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D:\Dropbox\KH HOANG MAI 2024\"/>
    </mc:Choice>
  </mc:AlternateContent>
  <xr:revisionPtr revIDLastSave="0" documentId="13_ncr:1_{F2584047-B4D8-48D3-81B9-5A4FF0EA8B4F}" xr6:coauthVersionLast="47" xr6:coauthVersionMax="47" xr10:uidLastSave="{00000000-0000-0000-0000-000000000000}"/>
  <bookViews>
    <workbookView xWindow="-108" yWindow="-108" windowWidth="23256" windowHeight="12456" tabRatio="923" firstSheet="2" activeTab="7" xr2:uid="{00000000-000D-0000-FFFF-FFFF00000000}"/>
  </bookViews>
  <sheets>
    <sheet name="foxz" sheetId="60" state="veryHidden" r:id="rId1"/>
    <sheet name="Bieu 01B-KH" sheetId="68" r:id="rId2"/>
    <sheet name="Bieu 02B-KH" sheetId="69" r:id="rId3"/>
    <sheet name="Bieu 06-KH" sheetId="10" r:id="rId4"/>
    <sheet name="Bieu 07-KH" sheetId="11" r:id="rId5"/>
    <sheet name="Bieu 08-KH" sheetId="12" r:id="rId6"/>
    <sheet name="Bieu 09-KH" sheetId="13" r:id="rId7"/>
    <sheet name="Bieu10-KH" sheetId="59" r:id="rId8"/>
    <sheet name="Bieu 12-KH" sheetId="47" r:id="rId9"/>
    <sheet name="PL01A thực hiện" sheetId="62" r:id="rId10"/>
    <sheet name="PL02 Ctiep" sheetId="70" r:id="rId11"/>
    <sheet name="PL03 huỷ bỏ" sheetId="64" r:id="rId12"/>
    <sheet name="PL04 mới" sheetId="63" r:id="rId13"/>
    <sheet name="PL03 huỷ bỏ (2)" sheetId="75" state="hidden" r:id="rId14"/>
    <sheet name="PL05 da thu hồi" sheetId="77" r:id="rId15"/>
  </sheets>
  <externalReferences>
    <externalReference r:id="rId16"/>
    <externalReference r:id="rId17"/>
    <externalReference r:id="rId18"/>
    <externalReference r:id="rId19"/>
  </externalReferences>
  <definedNames>
    <definedName name="\0" localSheetId="10">#REF!</definedName>
    <definedName name="\0">#REF!</definedName>
    <definedName name="\z" localSheetId="10">#REF!</definedName>
    <definedName name="\z">#REF!</definedName>
    <definedName name="_1" localSheetId="10">#REF!</definedName>
    <definedName name="_1">#REF!</definedName>
    <definedName name="_2">#REF!</definedName>
    <definedName name="_a129" localSheetId="10"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10"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16550">'[1]CT -THVLNC'!#REF!</definedName>
    <definedName name="_CON1">#REF!</definedName>
    <definedName name="_CON2">#REF!</definedName>
    <definedName name="_CT250">'[2]dongia (2)'!#REF!</definedName>
    <definedName name="_Fill" hidden="1">#REF!</definedName>
    <definedName name="_xlnm._FilterDatabase" localSheetId="7" hidden="1">'Bieu10-KH'!$A$11:$AK$183</definedName>
    <definedName name="_xlnm._FilterDatabase" localSheetId="9" hidden="1">'PL01A thực hiện'!$A$4:$F$29</definedName>
    <definedName name="_xlnm._FilterDatabase" localSheetId="10" hidden="1">'PL02 Ctiep'!$A$3:$BZ$86</definedName>
    <definedName name="_xlnm._FilterDatabase" localSheetId="11" hidden="1">'PL03 huỷ bỏ'!$A$4:$F$11</definedName>
    <definedName name="_xlnm._FilterDatabase" localSheetId="13" hidden="1">'PL03 huỷ bỏ (2)'!$A$4:$F$17</definedName>
    <definedName name="_xlnm._FilterDatabase" localSheetId="12" hidden="1">'PL04 mới'!$A$3:$G$50</definedName>
    <definedName name="_xlnm._FilterDatabase" localSheetId="14" hidden="1">'PL05 da thu hồi'!$A$4:$E$8</definedName>
    <definedName name="_hh1">[3]XL4Poppy!$C$9</definedName>
    <definedName name="_hh2">[3]XL4Poppy!$A$15</definedName>
    <definedName name="_Key1" localSheetId="10" hidden="1">#REF!</definedName>
    <definedName name="_Key1" hidden="1">#REF!</definedName>
    <definedName name="_Key2" localSheetId="10" hidden="1">#REF!</definedName>
    <definedName name="_Key2" hidden="1">#REF!</definedName>
    <definedName name="_NET2" localSheetId="10">#REF!</definedName>
    <definedName name="_NET2">#REF!</definedName>
    <definedName name="_Order1" hidden="1">255</definedName>
    <definedName name="_Order2" hidden="1">255</definedName>
    <definedName name="_Sort" hidden="1">#REF!</definedName>
    <definedName name="_T4">[4]XL4Poppy!$C$31</definedName>
    <definedName name="A." localSheetId="10">#REF!</definedName>
    <definedName name="A.">#REF!</definedName>
    <definedName name="a_" localSheetId="10">#REF!</definedName>
    <definedName name="a_">#REF!</definedName>
    <definedName name="a277Print_Titles" localSheetId="10">#REF!</definedName>
    <definedName name="a277Print_Titles">#REF!</definedName>
    <definedName name="Ab">#REF!</definedName>
    <definedName name="Ag_">#REF!</definedName>
    <definedName name="Aq">#REF!</definedName>
    <definedName name="As_">#REF!</definedName>
    <definedName name="B">#REF!</definedName>
    <definedName name="Bgiang" localSheetId="10" hidden="1">{"'Sheet1'!$L$16"}</definedName>
    <definedName name="Bgiang" hidden="1">{"'Sheet1'!$L$16"}</definedName>
    <definedName name="BLDG">#REF!</definedName>
    <definedName name="BOQ">#REF!</definedName>
    <definedName name="BVCISUMMARY">#REF!</definedName>
    <definedName name="Cb">#REF!</definedName>
    <definedName name="CLIENT">#REF!</definedName>
    <definedName name="Co">#REF!</definedName>
    <definedName name="COAT">#REF!</definedName>
    <definedName name="COMMON">#REF!</definedName>
    <definedName name="CON_EQP_COS">#REF!</definedName>
    <definedName name="COVER">#REF!</definedName>
    <definedName name="CRITINST">#REF!</definedName>
    <definedName name="CRITPURC">#REF!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tiep">#REF!</definedName>
    <definedName name="cu">#REF!</definedName>
    <definedName name="d">#REF!</definedName>
    <definedName name="d_">#REF!</definedName>
    <definedName name="_xlnm.Database">#REF!</definedName>
    <definedName name="den_bu">#REF!</definedName>
    <definedName name="DSUMDATA">#REF!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_xlnm.Extract">#REF!</definedName>
    <definedName name="fc">#REF!</definedName>
    <definedName name="fc_">#REF!</definedName>
    <definedName name="fff" localSheetId="10" hidden="1">{"'Sheet1'!$L$16"}</definedName>
    <definedName name="fff" hidden="1">{"'Sheet1'!$L$16"}</definedName>
    <definedName name="FP">#REF!</definedName>
    <definedName name="FS">#REF!</definedName>
    <definedName name="fy">#REF!</definedName>
    <definedName name="Fy_">#REF!</definedName>
    <definedName name="g" localSheetId="10" hidden="1">{"'Sheet1'!$L$16"}</definedName>
    <definedName name="g" hidden="1">{"'Sheet1'!$L$16"}</definedName>
    <definedName name="g_">#REF!</definedName>
    <definedName name="gc">#REF!</definedName>
    <definedName name="geff">#REF!</definedName>
    <definedName name="gia_tien_BTN">#REF!</definedName>
    <definedName name="h" localSheetId="10" hidden="1">{"'Sheet1'!$L$16"}</definedName>
    <definedName name="h" hidden="1">{"'Sheet1'!$L$16"}</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pSKW">#REF!</definedName>
    <definedName name="HOME_MANP">#REF!</definedName>
    <definedName name="HOMEOFFICE_COST">#REF!</definedName>
    <definedName name="HS">#REF!</definedName>
    <definedName name="Hsc">#REF!</definedName>
    <definedName name="ht" localSheetId="10" hidden="1">{"'Sheet1'!$L$16"}</definedName>
    <definedName name="ht" hidden="1">{"'Sheet1'!$L$16"}</definedName>
    <definedName name="HTML_CodePage" hidden="1">950</definedName>
    <definedName name="HTML_Control" localSheetId="1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10" hidden="1">{"'Sheet1'!$L$16"}</definedName>
    <definedName name="huy" hidden="1">{"'Sheet1'!$L$16"}</definedName>
    <definedName name="i">#REF!</definedName>
    <definedName name="IDLAB_COST">#REF!</definedName>
    <definedName name="INDMANP">#REF!</definedName>
    <definedName name="IO">#REF!</definedName>
    <definedName name="k">#REF!</definedName>
    <definedName name="kcong">#REF!</definedName>
    <definedName name="kh">#REF!</definedName>
    <definedName name="kiem">#REF!</definedName>
    <definedName name="Ks">#REF!</definedName>
    <definedName name="LOCATION">#REF!</definedName>
    <definedName name="MAJ_CON_EQP">#REF!</definedName>
    <definedName name="MAT">#REF!</definedName>
    <definedName name="MF">#REF!</definedName>
    <definedName name="MG_A">#REF!</definedName>
    <definedName name="Mu">#REF!</definedName>
    <definedName name="Mu_">#REF!</definedName>
    <definedName name="n">#REF!</definedName>
    <definedName name="NET">#REF!</definedName>
    <definedName name="NET_1">#REF!</definedName>
    <definedName name="NET_ANA">#REF!</definedName>
    <definedName name="NET_ANA_1">#REF!</definedName>
    <definedName name="NET_ANA_2">#REF!</definedName>
    <definedName name="NH">#REF!</definedName>
    <definedName name="NHot">#REF!</definedName>
    <definedName name="Nms">#REF!</definedName>
    <definedName name="No">#REF!</definedName>
    <definedName name="Nq">#REF!</definedName>
    <definedName name="P">#REF!</definedName>
    <definedName name="PA">#REF!</definedName>
    <definedName name="Pd">#REF!</definedName>
    <definedName name="PEJM">#REF!</definedName>
    <definedName name="PF">#REF!</definedName>
    <definedName name="PileSize">#REF!</definedName>
    <definedName name="PileType">#REF!</definedName>
    <definedName name="_xlnm.Print_Area" localSheetId="1">'Bieu 01B-KH'!$A$1:$N$59</definedName>
    <definedName name="_xlnm.Print_Area" localSheetId="2">'Bieu 02B-KH'!$A$1:$G$58</definedName>
    <definedName name="_xlnm.Print_Area" localSheetId="3">'Bieu 06-KH'!$A$1:$N$72</definedName>
    <definedName name="_xlnm.Print_Area" localSheetId="4">'Bieu 07-KH'!$A$1:$N$35</definedName>
    <definedName name="_xlnm.Print_Area" localSheetId="6">'Bieu 09-KH'!$A$1:$N$58</definedName>
    <definedName name="_xlnm.Print_Area" localSheetId="8">'Bieu 12-KH'!$A$1:$BJ$62</definedName>
    <definedName name="_xlnm.Print_Area" localSheetId="7">'Bieu10-KH'!$A$1:$AI$183</definedName>
    <definedName name="_xlnm.Print_Area" localSheetId="9">'PL01A thực hiện'!$A$1:$F$33</definedName>
    <definedName name="_xlnm.Print_Area" localSheetId="10">'PL02 Ctiep'!$A$1:$H$85</definedName>
    <definedName name="_xlnm.Print_Area" localSheetId="11">'PL03 huỷ bỏ'!$A$1:$F$11</definedName>
    <definedName name="_xlnm.Print_Area" localSheetId="12">'PL04 mới'!$A$1:$G$48</definedName>
    <definedName name="_xlnm.Print_Area" localSheetId="14">'PL05 da thu hồi'!$A$1:$F$14</definedName>
    <definedName name="_xlnm.Print_Area">#REF!</definedName>
    <definedName name="Print_Area_MI" localSheetId="10">#REF!</definedName>
    <definedName name="Print_Area_MI">#REF!</definedName>
    <definedName name="_xlnm.Print_Titles" localSheetId="1">'Bieu 01B-KH'!$4:$6</definedName>
    <definedName name="_xlnm.Print_Titles" localSheetId="2">'Bieu 02B-KH'!$4:$7</definedName>
    <definedName name="_xlnm.Print_Titles" localSheetId="3">'Bieu 06-KH'!$4:$5</definedName>
    <definedName name="_xlnm.Print_Titles" localSheetId="5">'Bieu 08-KH'!$5:$6</definedName>
    <definedName name="_xlnm.Print_Titles" localSheetId="6">'Bieu 09-KH'!$5:$7</definedName>
    <definedName name="_xlnm.Print_Titles" localSheetId="8">'Bieu 12-KH'!$C:$C</definedName>
    <definedName name="_xlnm.Print_Titles" localSheetId="7">'Bieu10-KH'!$4:$10</definedName>
    <definedName name="_xlnm.Print_Titles" localSheetId="9">'PL01A thực hiện'!$4:$4</definedName>
    <definedName name="_xlnm.Print_Titles" localSheetId="10">'PL02 Ctiep'!$3:$3</definedName>
    <definedName name="_xlnm.Print_Titles" localSheetId="12">'PL04 mới'!$3:$3</definedName>
    <definedName name="_xlnm.Print_Titles" localSheetId="14">'PL05 da thu hồi'!$4:$4</definedName>
    <definedName name="_xlnm.Print_Titles">#REF!</definedName>
    <definedName name="Print_Titles_MI" localSheetId="10">#REF!</definedName>
    <definedName name="Print_Titles_MI">#REF!</definedName>
    <definedName name="PRINTA" localSheetId="10">#REF!</definedName>
    <definedName name="PRINTA">#REF!</definedName>
    <definedName name="PRINTB">#REF!</definedName>
    <definedName name="PRINTC">#REF!</definedName>
    <definedName name="prjName">#REF!</definedName>
    <definedName name="prjNo">#REF!</definedName>
    <definedName name="PROJ">#REF!</definedName>
    <definedName name="PROPOSAL">#REF!</definedName>
    <definedName name="PTDG_DCV">#REF!</definedName>
    <definedName name="Pu">#REF!</definedName>
    <definedName name="pw">#REF!</definedName>
    <definedName name="qu">#REF!</definedName>
    <definedName name="RT">#REF!</definedName>
    <definedName name="s">#REF!</definedName>
    <definedName name="s.">#REF!</definedName>
    <definedName name="SL">#REF!</definedName>
    <definedName name="sn">#REF!</definedName>
    <definedName name="SoilType">#REF!</definedName>
    <definedName name="SORT">#REF!</definedName>
    <definedName name="SP">#REF!</definedName>
    <definedName name="SPEC">#REF!</definedName>
    <definedName name="SPECSUMMARY">#REF!</definedName>
    <definedName name="ST">#REF!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 localSheetId="10">#REF!,#REF!</definedName>
    <definedName name="SUM">#REF!,#REF!</definedName>
    <definedName name="SUMMARY" localSheetId="10">#REF!</definedName>
    <definedName name="SUMMARY">#REF!</definedName>
    <definedName name="T">#REF!</definedName>
    <definedName name="TaxTV">10%</definedName>
    <definedName name="TaxXL">5%</definedName>
    <definedName name="test">#REF!</definedName>
    <definedName name="THK">#REF!</definedName>
    <definedName name="Tien">#REF!</definedName>
    <definedName name="TOTAL">#REF!</definedName>
    <definedName name="Tra_don_gia_KS">#REF!</definedName>
    <definedName name="tthi">#REF!</definedName>
    <definedName name="Ty_Le_1">#REF!</definedName>
    <definedName name="ty_le_BTN">#REF!</definedName>
    <definedName name="UP" localSheetId="10">#REF!,#REF!,#REF!,#REF!,#REF!,#REF!,#REF!,#REF!,#REF!,#REF!,#REF!</definedName>
    <definedName name="UP">#REF!,#REF!,#REF!,#REF!,#REF!,#REF!,#REF!,#REF!,#REF!,#REF!,#REF!</definedName>
    <definedName name="VARIINST">#REF!</definedName>
    <definedName name="VARIPURC">#REF!</definedName>
    <definedName name="VLM">#REF!</definedName>
    <definedName name="Vu">#REF!</definedName>
    <definedName name="Vu_">#REF!</definedName>
    <definedName name="W">#REF!</definedName>
    <definedName name="wl">#REF!</definedName>
    <definedName name="wrn.chi._.tiÆt." localSheetId="10" hidden="1">{#N/A,#N/A,FALSE,"Chi tiÆt"}</definedName>
    <definedName name="wrn.chi._.tiÆt." hidden="1">{#N/A,#N/A,FALSE,"Chi tiÆt"}</definedName>
    <definedName name="wrn.Report." localSheetId="10"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f.report" localSheetId="10"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#REF!</definedName>
    <definedName name="Wss">#REF!</definedName>
    <definedName name="Wst">#REF!</definedName>
    <definedName name="wt">#REF!</definedName>
    <definedName name="X">#REF!</definedName>
    <definedName name="xn">#REF!</definedName>
    <definedName name="y">#REF!</definedName>
    <definedName name="z">#REF!</definedName>
    <definedName name="zl">#REF!</definedName>
    <definedName name="Zw">#REF!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8" i="63" l="1"/>
  <c r="K84" i="70" l="1"/>
  <c r="L85" i="70" s="1"/>
  <c r="J14" i="77"/>
  <c r="G7" i="77"/>
  <c r="D88" i="70"/>
  <c r="E51" i="63" l="1"/>
  <c r="E5" i="62" l="1"/>
  <c r="J29" i="62" s="1"/>
  <c r="J30" i="62" s="1"/>
</calcChain>
</file>

<file path=xl/sharedStrings.xml><?xml version="1.0" encoding="utf-8"?>
<sst xmlns="http://schemas.openxmlformats.org/spreadsheetml/2006/main" count="2878" uniqueCount="935">
  <si>
    <t>STT</t>
  </si>
  <si>
    <t>NNP</t>
  </si>
  <si>
    <t>LUA</t>
  </si>
  <si>
    <t>LUC</t>
  </si>
  <si>
    <t>LUK</t>
  </si>
  <si>
    <t>CLN</t>
  </si>
  <si>
    <t>RSX</t>
  </si>
  <si>
    <t>RPH</t>
  </si>
  <si>
    <t>RDD</t>
  </si>
  <si>
    <t>LMU</t>
  </si>
  <si>
    <t>NTS</t>
  </si>
  <si>
    <t>NKH</t>
  </si>
  <si>
    <t>PNN</t>
  </si>
  <si>
    <t>CQP</t>
  </si>
  <si>
    <t>CAN</t>
  </si>
  <si>
    <t>SKK</t>
  </si>
  <si>
    <t>SKN</t>
  </si>
  <si>
    <t>TMD</t>
  </si>
  <si>
    <t>SKC</t>
  </si>
  <si>
    <t>SKS</t>
  </si>
  <si>
    <t>SKX</t>
  </si>
  <si>
    <t>DHT</t>
  </si>
  <si>
    <t>DGT</t>
  </si>
  <si>
    <t>DTL</t>
  </si>
  <si>
    <t>DVH</t>
  </si>
  <si>
    <t>DXH</t>
  </si>
  <si>
    <t>DYT</t>
  </si>
  <si>
    <t>DGD</t>
  </si>
  <si>
    <t>DTT</t>
  </si>
  <si>
    <t>DKH</t>
  </si>
  <si>
    <t>DNL</t>
  </si>
  <si>
    <t>DBV</t>
  </si>
  <si>
    <t>DCH</t>
  </si>
  <si>
    <t>DDT</t>
  </si>
  <si>
    <t>DDL</t>
  </si>
  <si>
    <t>DRA</t>
  </si>
  <si>
    <t>ONT</t>
  </si>
  <si>
    <t>ODT</t>
  </si>
  <si>
    <t>TSC</t>
  </si>
  <si>
    <t>DTS</t>
  </si>
  <si>
    <t>DNG</t>
  </si>
  <si>
    <t>TON</t>
  </si>
  <si>
    <t>NTD</t>
  </si>
  <si>
    <t>DSH</t>
  </si>
  <si>
    <t>DKV</t>
  </si>
  <si>
    <t>TIN</t>
  </si>
  <si>
    <t>SON</t>
  </si>
  <si>
    <t>MNC</t>
  </si>
  <si>
    <t>PNK</t>
  </si>
  <si>
    <t>CSD</t>
  </si>
  <si>
    <t>BCS</t>
  </si>
  <si>
    <t>DCS</t>
  </si>
  <si>
    <t>NCS</t>
  </si>
  <si>
    <t>2.1</t>
  </si>
  <si>
    <t>Đất quốc phòng</t>
  </si>
  <si>
    <t>2.2</t>
  </si>
  <si>
    <t>Đất an ninh</t>
  </si>
  <si>
    <t>2.3</t>
  </si>
  <si>
    <t>Đất khu công nghiệp</t>
  </si>
  <si>
    <t>2.4</t>
  </si>
  <si>
    <t>2.5</t>
  </si>
  <si>
    <t>2.6</t>
  </si>
  <si>
    <t>Đất cơ sở sản xuất phi nông nghiệp</t>
  </si>
  <si>
    <t>2.7</t>
  </si>
  <si>
    <t>Đất thương mại, dịch vụ</t>
  </si>
  <si>
    <t>Đất giao thông</t>
  </si>
  <si>
    <t>Đất xây dựng cơ sở dịch vụ xã hội</t>
  </si>
  <si>
    <t>Đất xây dựng cơ sở y tế</t>
  </si>
  <si>
    <t>Đất xây dựng cơ sở ngoại giao</t>
  </si>
  <si>
    <t>Đất xây dựng cơ sở khoa học và công nghệ</t>
  </si>
  <si>
    <t>Đất công trình năng lượng</t>
  </si>
  <si>
    <t>2.10</t>
  </si>
  <si>
    <t>2.11</t>
  </si>
  <si>
    <t>2.12</t>
  </si>
  <si>
    <t>Đất bãi thải, xử lý chất thải</t>
  </si>
  <si>
    <t>2.13</t>
  </si>
  <si>
    <t>Đất ở tại nông thôn</t>
  </si>
  <si>
    <t>2.14</t>
  </si>
  <si>
    <t>Đất ở tại đô thị</t>
  </si>
  <si>
    <t>2.16</t>
  </si>
  <si>
    <t>Đất xây dựng trụ sở của tổ chức sự nghiệp</t>
  </si>
  <si>
    <t>2.17</t>
  </si>
  <si>
    <t>2.18</t>
  </si>
  <si>
    <t>Đất cơ sở tôn giáo</t>
  </si>
  <si>
    <t>Đất cơ sở tín ngưỡng</t>
  </si>
  <si>
    <t>2.19</t>
  </si>
  <si>
    <t>2.20</t>
  </si>
  <si>
    <t>Đất sản xuất vật liệu xây dựng, làm đồ gốm</t>
  </si>
  <si>
    <t>2.21</t>
  </si>
  <si>
    <t>2.24</t>
  </si>
  <si>
    <t>2.25</t>
  </si>
  <si>
    <t>Đất có mặt nước chuyên dùng</t>
  </si>
  <si>
    <t>2.26</t>
  </si>
  <si>
    <t>Đất phi nông nghiệp khác</t>
  </si>
  <si>
    <t>2.8</t>
  </si>
  <si>
    <t>Đất sử dụng cho hoạt động khoáng sản</t>
  </si>
  <si>
    <t>2.15</t>
  </si>
  <si>
    <t>Đất xây dựng trụ sở cơ quan</t>
  </si>
  <si>
    <t>2.22</t>
  </si>
  <si>
    <t>Đất khu vui chơi, giải trí công cộng</t>
  </si>
  <si>
    <t>2.23</t>
  </si>
  <si>
    <t>Đơn vị tính: ha</t>
  </si>
  <si>
    <t>Chỉ tiêu sử dụng đất</t>
  </si>
  <si>
    <t>Cộng 
giảm</t>
  </si>
  <si>
    <t>Mã</t>
  </si>
  <si>
    <t>HNK</t>
  </si>
  <si>
    <t>TỔNG DIỆN TÍCH ĐẤT TỰ NHIÊN</t>
  </si>
  <si>
    <t>Đất nông nghiệp</t>
  </si>
  <si>
    <t>1.1</t>
  </si>
  <si>
    <t>Đất trồng lúa nước còn lại</t>
  </si>
  <si>
    <t>Đất trồng cây hàng năm khác</t>
  </si>
  <si>
    <t>Đất trồng cây lâu năm</t>
  </si>
  <si>
    <t>1.2</t>
  </si>
  <si>
    <t>Đất rừng phòng hộ</t>
  </si>
  <si>
    <t>Đất rừng đặc dụng</t>
  </si>
  <si>
    <t>Đất rừng sản xuất</t>
  </si>
  <si>
    <t>1.3</t>
  </si>
  <si>
    <t>Đất nuôi trồng thuỷ sản</t>
  </si>
  <si>
    <t>1.4</t>
  </si>
  <si>
    <t>Đất làm muối</t>
  </si>
  <si>
    <t>1.5</t>
  </si>
  <si>
    <t>Đất nông nghiệp khác</t>
  </si>
  <si>
    <t>Đất phi nông nghiệp</t>
  </si>
  <si>
    <t>Đất cụm công nghiệp</t>
  </si>
  <si>
    <t>Đất danh lam thắng cảnh</t>
  </si>
  <si>
    <t>Đất sinh hoạt cộng đồng</t>
  </si>
  <si>
    <t>Đất công trình bưu chính, viễn thông</t>
  </si>
  <si>
    <t>Đất chợ</t>
  </si>
  <si>
    <t>Đất làm nghĩa trang, nghĩa địa, nhà tang lễ, nhà hỏa táng</t>
  </si>
  <si>
    <t>Đất sông, ngòi, kênh, rạch, suối</t>
  </si>
  <si>
    <t>Đất chưa sử dụng</t>
  </si>
  <si>
    <t>3.1</t>
  </si>
  <si>
    <t>Đất bằng chưa sử dụng</t>
  </si>
  <si>
    <t>3.2</t>
  </si>
  <si>
    <t>Đất đồi núi chưa sử dụng</t>
  </si>
  <si>
    <t>3.3</t>
  </si>
  <si>
    <t>Núi đá không có rừng cây</t>
  </si>
  <si>
    <t>Cộng tăng</t>
  </si>
  <si>
    <t>Hạng mục</t>
  </si>
  <si>
    <t>Đất trồng lúa</t>
  </si>
  <si>
    <t>I</t>
  </si>
  <si>
    <t>Khu công nghiệp Đông Hồi</t>
  </si>
  <si>
    <t>Trong đó:</t>
  </si>
  <si>
    <t>II</t>
  </si>
  <si>
    <t>Xã Quỳnh Vinh</t>
  </si>
  <si>
    <t>Xã Quỳnh Lập</t>
  </si>
  <si>
    <t>Phường Mai Hùng</t>
  </si>
  <si>
    <t>Phường Quỳnh Dị</t>
  </si>
  <si>
    <t>Phường Quỳnh Xuân</t>
  </si>
  <si>
    <t>Phường Quỳnh Phương</t>
  </si>
  <si>
    <t>Phường Quỳnh Thiện</t>
  </si>
  <si>
    <t>Xã Quỳnh Liên</t>
  </si>
  <si>
    <t>Xã Quỳnh Trang</t>
  </si>
  <si>
    <t>Xã Quỳnh Lộc</t>
  </si>
  <si>
    <t>3.4</t>
  </si>
  <si>
    <t>3.5</t>
  </si>
  <si>
    <t>Đất có di tích lịch sử - văn hóa</t>
  </si>
  <si>
    <t>3.6</t>
  </si>
  <si>
    <t>3.11</t>
  </si>
  <si>
    <t>Tăng thêm</t>
  </si>
  <si>
    <t>Tổng diện tích</t>
  </si>
  <si>
    <t>Xã 2</t>
  </si>
  <si>
    <t>Xã 3</t>
  </si>
  <si>
    <t>Xã 4</t>
  </si>
  <si>
    <t>Xã 5</t>
  </si>
  <si>
    <t>Xã 6</t>
  </si>
  <si>
    <t>Xã 7</t>
  </si>
  <si>
    <t>Xã 8</t>
  </si>
  <si>
    <t>(1)</t>
  </si>
  <si>
    <t>(2)</t>
  </si>
  <si>
    <t>(3)</t>
  </si>
  <si>
    <t>(4)=(5)+...+(14)</t>
  </si>
  <si>
    <t>Trong đó: Đất chuyên trồng lúa nước</t>
  </si>
  <si>
    <t>1.6</t>
  </si>
  <si>
    <t>1.7</t>
  </si>
  <si>
    <t>1.8</t>
  </si>
  <si>
    <t>1.9</t>
  </si>
  <si>
    <t>2.9</t>
  </si>
  <si>
    <t>Đất phát triển hạ tầng cấp quốc gia, cấp tỉnh, cấp huyện, cấp xã</t>
  </si>
  <si>
    <t>KCN</t>
  </si>
  <si>
    <t>KKT</t>
  </si>
  <si>
    <t>KDT</t>
  </si>
  <si>
    <t>(4)</t>
  </si>
  <si>
    <t>(5)</t>
  </si>
  <si>
    <t>RSN</t>
  </si>
  <si>
    <t>LOẠI ĐẤT</t>
  </si>
  <si>
    <t>KHU CHỨC NĂNG*</t>
  </si>
  <si>
    <t>KDV</t>
  </si>
  <si>
    <t>Khu du lịch</t>
  </si>
  <si>
    <t>KDL</t>
  </si>
  <si>
    <t>KON</t>
  </si>
  <si>
    <t>CỦA THỊ XÃ HOÀNG MAI - TỈNH NGHỆ AN</t>
  </si>
  <si>
    <t>Diện tích phân theo đơn vị hành chính</t>
  </si>
  <si>
    <t>Đã thực hiện</t>
  </si>
  <si>
    <t>Đất nông nghiệp chuyển sang phi nông nghiệp</t>
  </si>
  <si>
    <t>NNP/PNN</t>
  </si>
  <si>
    <t>LUA/PNN</t>
  </si>
  <si>
    <t>LUC/PNN</t>
  </si>
  <si>
    <t>HNK/PNN</t>
  </si>
  <si>
    <t>CLN/PNN</t>
  </si>
  <si>
    <t>RPH/PNN</t>
  </si>
  <si>
    <t>RDD/PNN</t>
  </si>
  <si>
    <t>RSX/PNN</t>
  </si>
  <si>
    <t>NTS/PNN</t>
  </si>
  <si>
    <t>LMU/PNN</t>
  </si>
  <si>
    <t>NKH/PNN</t>
  </si>
  <si>
    <t>Chuyển đổi cơ cấu sử dụng đất trong nội bộ đất nông nghiệp</t>
  </si>
  <si>
    <t>Đất trồng lúa chuyển sang đất trồng cây lâu năm</t>
  </si>
  <si>
    <t>LUA/CLN</t>
  </si>
  <si>
    <t>Đất trồng lúa chuyển sang đất trồng rừng</t>
  </si>
  <si>
    <t>LUA/LNP</t>
  </si>
  <si>
    <t>Đất trồng lúa chuyển sang đất nuôi trồng thủy sản</t>
  </si>
  <si>
    <t>LUA/NTS</t>
  </si>
  <si>
    <t>Đất trồng lúa chuyển sang đất làm muối</t>
  </si>
  <si>
    <t>LUA/LMU</t>
  </si>
  <si>
    <t>Đất trồng cây hàng năm khác chuyển sang đất nuôi trồng thuỷ sản</t>
  </si>
  <si>
    <t>HNK/NTS</t>
  </si>
  <si>
    <t>Đất trồng cây hàng năm khác chuyển sang đất làm muối</t>
  </si>
  <si>
    <t>HNK/LMU</t>
  </si>
  <si>
    <t>Đất rừng phòng hộ chuyển sang đất nông nghiệp không phải là rừng</t>
  </si>
  <si>
    <t>Đất rừng đặc dụng chuyển sang đất nông nghiệp không phải là rừng</t>
  </si>
  <si>
    <t>Đất rừng sản xuất chuyển sang đất nông nghiệp không phải là rừng</t>
  </si>
  <si>
    <t>Đất phi nông nghiệp không phải là đất ở chuyển sang đất ở</t>
  </si>
  <si>
    <t>PKO/OCT</t>
  </si>
  <si>
    <t>Ghi chú: - (a) gồm đất sản xuất nông nghiệp, đất nuôi trồng thủy sản, đất làm muối và đất nông nghiệp khác.</t>
  </si>
  <si>
    <t>- PKO là đất phi nông nghiệp không phải là đất ở.</t>
  </si>
  <si>
    <t xml:space="preserve">                                           Diện tích phân theo đơn vị hành chính                                                                                                      </t>
  </si>
  <si>
    <t>Tổng diện 
tích</t>
  </si>
  <si>
    <t>Xã 
Quỳnh Lập</t>
  </si>
  <si>
    <t>Biểu 07/CH</t>
  </si>
  <si>
    <t>Phường
 Quỳnh Phương</t>
  </si>
  <si>
    <t>Xã 
Quỳnh Liên</t>
  </si>
  <si>
    <t>RPH/NKR(a)</t>
  </si>
  <si>
    <t>RDD/NKR(a)</t>
  </si>
  <si>
    <t>RSX/NKR(a)</t>
  </si>
  <si>
    <t>Biểu 08/CH</t>
  </si>
  <si>
    <t>Xã 
Quỳnh Lộc</t>
  </si>
  <si>
    <t>Xã 
Quỳnh Trang</t>
  </si>
  <si>
    <t>Xã 
Quỳnh Vinh</t>
  </si>
  <si>
    <t>Tuyến đường giao thông nối QL1A đi xã Quỳnh Trang và hồ Vực Mấu</t>
  </si>
  <si>
    <t>Biến động tăng, giảm</t>
  </si>
  <si>
    <t xml:space="preserve"> </t>
  </si>
  <si>
    <t>Đất thuỷ lợi</t>
  </si>
  <si>
    <t>Đất xây dựng cơ sở văn hoá</t>
  </si>
  <si>
    <t>Đất xây dựng cơ sở giáo dục, đào tạo</t>
  </si>
  <si>
    <t>Đất xây dựng cơ sở thể dục, thể thao</t>
  </si>
  <si>
    <t>Đất xây dựng công trình bưu chính, viễn thông</t>
  </si>
  <si>
    <t>Biểu 12/CH</t>
  </si>
  <si>
    <t>Trong đó: Đất có rừng sản xuất là rừng tự nhiên</t>
  </si>
  <si>
    <t xml:space="preserve">Đất giao thông </t>
  </si>
  <si>
    <t>Đất xây dựng cơ sở giao dục và đào tạo</t>
  </si>
  <si>
    <t xml:space="preserve">Đất xây dựng kho dự trữ quốc gia </t>
  </si>
  <si>
    <t>Đất xây dựng cơ sở khoa học, công nghệ</t>
  </si>
  <si>
    <t>Đất xây dựng cơ sở dịch vụ, xã hội</t>
  </si>
  <si>
    <t>DKG</t>
  </si>
  <si>
    <t>-</t>
  </si>
  <si>
    <t>Đất khu công nghệ cao</t>
  </si>
  <si>
    <t>Đất khu kinh tế</t>
  </si>
  <si>
    <t>Đất đô thị</t>
  </si>
  <si>
    <t>Khu lâm nghiệp</t>
  </si>
  <si>
    <t>Khu phát triển công nghiệp</t>
  </si>
  <si>
    <t>Khu thương mại, dịch vụ</t>
  </si>
  <si>
    <t>Khu đô thị - thương mại - dịch vụ</t>
  </si>
  <si>
    <t>Khu dân cư nông thôn</t>
  </si>
  <si>
    <t>Khu ở, làng nghề, sản xuất nông nghiệp, nông thôn</t>
  </si>
  <si>
    <t>KNN</t>
  </si>
  <si>
    <t>Khu sản xuất nông nghiệp</t>
  </si>
  <si>
    <t>KLN</t>
  </si>
  <si>
    <t>KPC</t>
  </si>
  <si>
    <t>Khu đô thị (khu đô thị mới)</t>
  </si>
  <si>
    <t>DTC</t>
  </si>
  <si>
    <t>KTM</t>
  </si>
  <si>
    <t>DNT</t>
  </si>
  <si>
    <t>RSN/PNN</t>
  </si>
  <si>
    <t>RSN/NKR(a)</t>
  </si>
  <si>
    <t>Tuyến đường ven biển từ Nghi Sơn (Thanh Hoá) đến Cửa Lò (Nghệ An)</t>
  </si>
  <si>
    <t>Nâng cấp đường giao thông từ sân vận động phường đến chợ Phú Lợi</t>
  </si>
  <si>
    <t>Kè chống sạt lở kết hợp đường cứu hộ bờ tả sông Hoàng Mai thuộc Tiểu dự án 3: Cải thiện cơ sở hạ tầng đô thị Hoàng Mai, thị xã Hoàng Mai, tỉnh Nghệ An, tỉnh Nghệ An.</t>
  </si>
  <si>
    <t>Xây dựng đường ống thu gom nước thải chuyền bậc thuộc Tiểu dự án 3: Cải thiện cơ sở hạ tầng đô thị Hoàng Mai, thị xã Hoàng Mai, tỉnh Nghệ An, tỉnh Nghệ An.</t>
  </si>
  <si>
    <t>Nhà máy xử lý nước thải số 1, thị xã Hoàng Mai</t>
  </si>
  <si>
    <t>Di dời hệ thống hạ tầng Kỹ thuật phục vụ GPMB dự án đường bộ cao tốc Bắc - Nam</t>
  </si>
  <si>
    <t>Chống quá tải trạm biến áp Đại Vinh xã Quỳnh Vinh</t>
  </si>
  <si>
    <t>Cải tạo nâng cấp ĐZ 976 E15.5 sau trạm 110kV Quỳnh Lưu lên vận hành cấp điện áp 22kV</t>
  </si>
  <si>
    <t>Nâng cao độ tin cậy cung cấp lưới điện trung áp tỉnh Nghệ An theo phương án đa chia đa nối (MDMC) khu vực thị xã Hoàng Mai</t>
  </si>
  <si>
    <t>Đấu giá đất ở khối Bắc Mỹ phường Quỳnh Thiện  (Đồng Laga) giai đoạn 2 (75 lô)</t>
  </si>
  <si>
    <t>Trung tâm y tế thị xã Hoàng Mai</t>
  </si>
  <si>
    <t>Đường cao tốc Bắc - Nam đoạn Nghi Sơn - Diễn Châu (Giai đoạn 1)</t>
  </si>
  <si>
    <t>Khu công nghiệp Hoàng Mai I</t>
  </si>
  <si>
    <t>phường Quỳnh Dị</t>
  </si>
  <si>
    <t>xã Quỳnh Lộc</t>
  </si>
  <si>
    <t>phường Quỳnh Xuân</t>
  </si>
  <si>
    <t>Ghi chú</t>
  </si>
  <si>
    <t>xã Quỳnh Vinh</t>
  </si>
  <si>
    <t>xã Quỳnh Trang</t>
  </si>
  <si>
    <t>xã Quỳnh Liên</t>
  </si>
  <si>
    <t>4.1</t>
  </si>
  <si>
    <t>4.2</t>
  </si>
  <si>
    <t>1.20</t>
  </si>
  <si>
    <t>Biểu 10/CH</t>
  </si>
  <si>
    <t>CỦA THỊ XÃ HOÀNG MAI</t>
  </si>
  <si>
    <t>Diện tích 
(ha)</t>
  </si>
  <si>
    <t>Địa điểm 
(đến cấp xã)</t>
  </si>
  <si>
    <t>Vị trí trên BĐĐC hoặc vị trí cấp xã</t>
  </si>
  <si>
    <t>Nghị quyết số</t>
  </si>
  <si>
    <t>Diện tích tăng thêm
(ha)</t>
  </si>
  <si>
    <t>(3)=(4)+(5)</t>
  </si>
  <si>
    <t>(10)</t>
  </si>
  <si>
    <t>(11)</t>
  </si>
  <si>
    <t>(12)</t>
  </si>
  <si>
    <t>(13)</t>
  </si>
  <si>
    <t>(15)</t>
  </si>
  <si>
    <t>(16)</t>
  </si>
  <si>
    <t>(17)</t>
  </si>
  <si>
    <t>(18)</t>
  </si>
  <si>
    <t>(22)</t>
  </si>
  <si>
    <t>(25)</t>
  </si>
  <si>
    <t>(26)</t>
  </si>
  <si>
    <t>(27)</t>
  </si>
  <si>
    <t>(28)</t>
  </si>
  <si>
    <t>(30)</t>
  </si>
  <si>
    <t>(31)</t>
  </si>
  <si>
    <t>(35)</t>
  </si>
  <si>
    <t>(36)</t>
  </si>
  <si>
    <t>(38)</t>
  </si>
  <si>
    <t>(44)</t>
  </si>
  <si>
    <t>(45)</t>
  </si>
  <si>
    <t>(50)</t>
  </si>
  <si>
    <t>(51)</t>
  </si>
  <si>
    <t>(54)</t>
  </si>
  <si>
    <t>(55)</t>
  </si>
  <si>
    <t>(56)</t>
  </si>
  <si>
    <t>(57)</t>
  </si>
  <si>
    <t>(58)</t>
  </si>
  <si>
    <t>(60)</t>
  </si>
  <si>
    <t>(61)</t>
  </si>
  <si>
    <t>Tờ BĐ số 23,26,27,59,30,31,65,66,67</t>
  </si>
  <si>
    <t>CT2021</t>
  </si>
  <si>
    <t>a</t>
  </si>
  <si>
    <t>Tờ 21</t>
  </si>
  <si>
    <t>CT2020</t>
  </si>
  <si>
    <t>Tờ 14</t>
  </si>
  <si>
    <t>Tờ số 3 tỷ lệ 1/5000</t>
  </si>
  <si>
    <t>b</t>
  </si>
  <si>
    <t>III</t>
  </si>
  <si>
    <t>Công trình giao thông</t>
  </si>
  <si>
    <t>NQ số 33 13/12/2020</t>
  </si>
  <si>
    <t>- Tờ bản đồ trích đo số 01, 02, 03, 04, 05.</t>
  </si>
  <si>
    <t>NQ số 19 22/7/2020</t>
  </si>
  <si>
    <t>Tờ 12,15</t>
  </si>
  <si>
    <t>Công trình thuỷ lợi</t>
  </si>
  <si>
    <t>Đất cơ sở giáo dục và đào tạo</t>
  </si>
  <si>
    <t>Tờ 13</t>
  </si>
  <si>
    <t>Đất năng lượng</t>
  </si>
  <si>
    <t>Đất ở nông thôn</t>
  </si>
  <si>
    <t>Xây dựng Khu đô thị xi măng Hoàng Mai (phần còn lại)</t>
  </si>
  <si>
    <t>Đất ở đô thị</t>
  </si>
  <si>
    <t>Tờ 33,35</t>
  </si>
  <si>
    <t>Hạ tầng Khu TĐC giải phóng mặt bằng các công trình trọng điểm</t>
  </si>
  <si>
    <t>Tờ 15</t>
  </si>
  <si>
    <t>Núi Kim Giao; Núi Lem</t>
  </si>
  <si>
    <t>IV</t>
  </si>
  <si>
    <t>Các dự án cần chuyển mục đích sử dụng đất để thực hiện việc nhận chuyển nhượng, thuê quyền sử dụng đất, nhận góp vốn bằng quyền sử dụng đất</t>
  </si>
  <si>
    <t>V</t>
  </si>
  <si>
    <t>CÁC CÔNG TRÌNH ĐÃ ĐƯỢC THU HỒI, ĐĂNG KÝ VÀO KẾ HOẠCH SỬ DỤNG ĐẤT ĐỂ THỰC HIỆN GIAO ĐẤT, CHO THUÊ ĐẤT, CHUYỂN MỤC ĐÍCH SỬ DỤNG ĐẤT</t>
  </si>
  <si>
    <t>Đấu giá đất ở đồng Đập xã Quỳnh Vinh (107 lô) còn lại 10 lô</t>
  </si>
  <si>
    <t>Đấu giá đất ở đô thị phường Quỳnh Thiện (146 lô) (giai đoạn 1: 71 lô)(Đồng Laga) (5 lô còn lại)</t>
  </si>
  <si>
    <t>Đấu giá đất ở tại nông thôn vùng Đồng Cáo xóm 3 (57 lô còn 6 lô), xã Quỳnh Vinh</t>
  </si>
  <si>
    <t>sửa</t>
  </si>
  <si>
    <t>Đường số 1, thị xã Hoàng Mai</t>
  </si>
  <si>
    <t>Trung tâm thể dục, thể thao thị xã Hoàng Mai (hạng mục sân vận động)</t>
  </si>
  <si>
    <t>Tờ 4</t>
  </si>
  <si>
    <t>CT2022</t>
  </si>
  <si>
    <t>Đấu giá chia lô đất ở dân cư vùng Lò Vôi khối 6 -hạng mục đất ở 46 lô</t>
  </si>
  <si>
    <t>Khai thác đá xây dựng mỏ Tân Thiệu, xã Quỳnh Vinh (Cty Xuân Hùng)</t>
  </si>
  <si>
    <t>Khai thác đất san lấp bằng phương pháp lộ thiên tại khu vực núi Cháy xã Quỳnh Lộc, xã Quỳnh Lập (Cty Hưng Dũng)</t>
  </si>
  <si>
    <t>NCKNTT đường dây 110kv Trạm biến áp 220Kv Quỳnh Lưu - TBA 220 Nghi Sơn và nhánh rẽ, tỉnh Thanh Hóa</t>
  </si>
  <si>
    <t>phường Mai Hùng</t>
  </si>
  <si>
    <t>phường Quỳnh Thiện</t>
  </si>
  <si>
    <t>Tờ 20</t>
  </si>
  <si>
    <t>3.12</t>
  </si>
  <si>
    <t>xã Quỳnh Lập</t>
  </si>
  <si>
    <t>Xây dựng trường THPT Hoàng Mai II</t>
  </si>
  <si>
    <t>Đất trụ sở cơ quan</t>
  </si>
  <si>
    <t xml:space="preserve">Trụ sở UBND phường Mai Hùng </t>
  </si>
  <si>
    <t>Tờ 39</t>
  </si>
  <si>
    <t>Tờ ĐC 9</t>
  </si>
  <si>
    <t>Đất ở xen dắm thôn Đại Đồng, xã Quỳnh Liên</t>
  </si>
  <si>
    <t>Tờ 20,21</t>
  </si>
  <si>
    <t>Xây dựng chợ nông thôn loại 3, xã Quỳnh Lộc</t>
  </si>
  <si>
    <t>Xây dựng tuyến đường giao thông phát triển du lịch Hoàng Mai (Tuyến nối từ Quốc lộ 48D - trung tâm xã Quỳnh Trang - Hồ Vực mấu; tuyến nối Quốc lộ 1A - di tích lịch sử Quốc gia Hang hoả Tiễn)</t>
  </si>
  <si>
    <t>Đường giao thông nối QL48E đi xã Quỳnh Liên và đoạn Quỳnh Trang - Quỳnh Tân</t>
  </si>
  <si>
    <t>Đường N3 nối Quốc lộ 1A vào Khu công nghiệp Hoàng Mai 1</t>
  </si>
  <si>
    <t>Mở rộng và cải tạo lưới điện trung hạ áp tỉnh Nghệ An, thuộc dự án: Phát triển lưới điện truyền tải và phân phối lần 2 vay vốn của cơ quan Hợp tác Quốc tế Nhật Bản  (Jca)</t>
  </si>
  <si>
    <t>Các phường, xã</t>
  </si>
  <si>
    <t>Cảng thuỷ nội địa tổng hợp và dịch vụ hậu cần nghề cá tại xã Quỳnh Lộc (Hưng Dũng + Thành Công)</t>
  </si>
  <si>
    <t>TT</t>
  </si>
  <si>
    <t>Tên công trình, dự án</t>
  </si>
  <si>
    <t>Địa điểm (xã, phường)</t>
  </si>
  <si>
    <t>Diện tích theo kế hoạch được duyệt</t>
  </si>
  <si>
    <t>Diện tích đã thu hồi đất nhưng chưa giao,thuê đất</t>
  </si>
  <si>
    <t>TỔNG HỢP</t>
  </si>
  <si>
    <t>Địa điểm (Xã, phường)</t>
  </si>
  <si>
    <t>Diện tích (ha)</t>
  </si>
  <si>
    <t>Công trình, dự án an ninh, quốc phòng</t>
  </si>
  <si>
    <t>Tờ 32</t>
  </si>
  <si>
    <t>Xây dựng Trường bắn (thao trường Quân sự)</t>
  </si>
  <si>
    <t>Đường số 2 khu đô thị Hoàng Mai</t>
  </si>
  <si>
    <t>So sánh</t>
  </si>
  <si>
    <t>Tỷ lệ (%)</t>
  </si>
  <si>
    <t>(6)=(5)-(4)</t>
  </si>
  <si>
    <t>(7)=(5)/(4)*100%</t>
  </si>
  <si>
    <t>Trích đo số 15/2017 tỷ lệ 1/2000</t>
  </si>
  <si>
    <t>Đất thương mại dịch vụ</t>
  </si>
  <si>
    <t>Tăng (+) Giảm (-)</t>
  </si>
  <si>
    <t>Khai thác lộ thiên đất san lấp tại thôn 22, xã Quỳnh Vinh (Cty Cp Minh Quang)</t>
  </si>
  <si>
    <t>Diện tích đã thu hồi đất,giao,cho thuê đất, chuyển mục đích sử dụng đất(ha)</t>
  </si>
  <si>
    <t>Biểu 09/CH</t>
  </si>
  <si>
    <t>Xã 1</t>
  </si>
  <si>
    <t>Phụ lục 03:</t>
  </si>
  <si>
    <t>NQ 58 9/12/2021</t>
  </si>
  <si>
    <t>NQ số 58 9/12/2021</t>
  </si>
  <si>
    <t>Biểu 02/CH</t>
  </si>
  <si>
    <t>Đường giao thông từ khu công nghiệp Hoàng Mai 2 đến Nhà máy xi măng Tân Thắng</t>
  </si>
  <si>
    <t>Đường cứu nạn và tái định cư các khu dân cư ven biển Đông Hồi</t>
  </si>
  <si>
    <t>Cửa hàng kinh doanh xăng dầu Thành Công</t>
  </si>
  <si>
    <t xml:space="preserve">Hạ tầng quy hoạch chia lô đất ở dân cư tại xóm Quyết Tâm (99 lô) </t>
  </si>
  <si>
    <t>NQ số 17 14/7/2022</t>
  </si>
  <si>
    <t>NQ 18 14/7/2022</t>
  </si>
  <si>
    <t>Tờ BD số 1 tỷ lệ 1/10000</t>
  </si>
  <si>
    <t>Khu nhà ở tại xã Quỳnh Vinh-hạng mục đất ở</t>
  </si>
  <si>
    <t>Tờ 32,71</t>
  </si>
  <si>
    <t>NQ số 58 9/12/2021; NQ số 17 14/7/2022</t>
  </si>
  <si>
    <t>Bình</t>
  </si>
  <si>
    <t>CT2023</t>
  </si>
  <si>
    <t>Đường giao thông khối Bắc Mỹ,phường Quỳnh Thiện</t>
  </si>
  <si>
    <t>Trường mầm non phường Quỳnh Thiện (cụm trung tâm khối Bắc Mỹ), thị xã Hoàng Mai</t>
  </si>
  <si>
    <t>Mương thoát lũ Khe Dài xã Quỳnh Vinh</t>
  </si>
  <si>
    <t>Xây dựng các tuyến kênh thoát nước cho dân cư quanh khu công nghiệp Hoàng Mai 1</t>
  </si>
  <si>
    <t>Đất tín ngưỡng</t>
  </si>
  <si>
    <t>Phục hồi,tôn tạo đền thờ Bạch Y Đại Vương, phường Mai Hùng, thị xã Hoàng Mai</t>
  </si>
  <si>
    <t>Tờ 9</t>
  </si>
  <si>
    <t>Nạo vét cải tạo kênh Nhà Lê, phường Mai Hùng</t>
  </si>
  <si>
    <t>xã Quỳnh Lộc, Phường Quỳnh Thiện</t>
  </si>
  <si>
    <t>Tuyến đường phục vụ khai thác cát của Công ty Xi Măng Nghi Sơn tại xã Quỳnh Lộc, thị xã Hoàng Mai</t>
  </si>
  <si>
    <t>Tờ 12,14,17</t>
  </si>
  <si>
    <t>Đường giao thông nối QL1A đi tổ dân phố Kim Ngọc phường Mai Hùng, thị xã Hoàng Mai</t>
  </si>
  <si>
    <t>phường Quỳnh Phương</t>
  </si>
  <si>
    <t>Trích đo 379/2022/VPDK</t>
  </si>
  <si>
    <t>Trích đo số 47/2020/BĐĐC/VPDK</t>
  </si>
  <si>
    <t>Tờ 35</t>
  </si>
  <si>
    <t>Tờ 23,43</t>
  </si>
  <si>
    <t>Nâng cấp đường giao thông từ Quốc lộ 48D đi khu tái định cư phục vụ GPMB cao tốc xã Quỳnh Vinh</t>
  </si>
  <si>
    <t>Đất sử dụng cho hoạt động khoáng sản ( làm vật liệu xây dựng thông thường )</t>
  </si>
  <si>
    <t>Đấu giá chia lô đất ở khối 2, khối 6 (vùng Đập Con) phường Mai Hùng - hạng mục đất ở 64 lô</t>
  </si>
  <si>
    <t>Tờ 5</t>
  </si>
  <si>
    <t>xã Quỳnh Lộc, xã Quỳnh Lập</t>
  </si>
  <si>
    <t>Phụ lục 04:</t>
  </si>
  <si>
    <t>Dự án BOT QL.1 đoạn Nghi Sơn - Cầu Giát (Hạng mục cải tạo, xây dựng bổ sung hệ thống thoát nước trên Quốc Lộ 1 đoạn qua phường Quỳnh Xuân, thị xã Hoàng Mai)</t>
  </si>
  <si>
    <t>Các công trình dự án thuộc KKT Đông Nam</t>
  </si>
  <si>
    <t>5.1</t>
  </si>
  <si>
    <t>Các công trình, dự án còn lại</t>
  </si>
  <si>
    <t>5.2</t>
  </si>
  <si>
    <t>Xây dựng trụ sở công an xã Quỳnh Liên</t>
  </si>
  <si>
    <t>Đấu giá đất ở khối Bắc Mỹ phường Quỳnh Thiện  (Đồng Ông Vạn 98 lô) giai đoạn 2 (còn 21 lô)</t>
  </si>
  <si>
    <t>Đấu giá đất ở khối Tân Đông phường Quỳnh Dị (giai đoạn 1)- 01 lô</t>
  </si>
  <si>
    <t>Đấu giá đất ở tại nông thôn thôn 3 (49 lô) giai đoạn 2 (còn lại 33 lô), xã Quỳnh Trang</t>
  </si>
  <si>
    <t>NQ 61 kế hoạch đầu tư công 2023</t>
  </si>
  <si>
    <t xml:space="preserve">NQ 35 22/12/22 chủ trương đầu tư HM </t>
  </si>
  <si>
    <t>Quyết định 288 UB tỉnh phân bổ vốn</t>
  </si>
  <si>
    <t xml:space="preserve">CV 975 đề xuất kéo dài bố trí vốn </t>
  </si>
  <si>
    <t>Các dự án chưa thực hiện trong năm 2022, không tiếp tục đề xuất chuyển sang thực hiện trong năm 2023 trên địa bàn thị xã Hoàng Mai</t>
  </si>
  <si>
    <t>Căn cứ pháp lý</t>
  </si>
  <si>
    <t>Văn bản bố trí vốn</t>
  </si>
  <si>
    <t>Quyết định số 307/QĐ-UBND ngày 22/7/2021 của UBND phường Quỳnh Thiện về việc phê duyệt báo cáo Kinh tế - kỹ thuật và kế hoạch lựa chọn nhà thầu</t>
  </si>
  <si>
    <t>Quyết định số 1216/QĐ-UBND ngày 19/9/2022 của UBND thị xã Hoàng Mai về việc phê duyệt phương án thi công, DT kinh phí đo đạc; chỉnh lý bản đồ địa chính</t>
  </si>
  <si>
    <t>Quyết định số 2533/QĐ-UBND ngày 08/7/2019 của UBND tỉnh về việc phê duyệt chủ trương đầu tư</t>
  </si>
  <si>
    <t>Quyết định 1287/QĐ-UBND của UBND thị xã Hoàng Mai về việc phê duyệt thiết kế Báo cáo nghiên cứu khả thi dự án: Cải tạo đường giao thông nối QL1A đi tổ dân phố Kim Ngọc - phường Mai Hùng</t>
  </si>
  <si>
    <t>Nghị Quyết số 45/NQ-HĐND của Hội đồng nhan dân thị xã Hoàng Mai ngày 22/12/2021 về chủ trương đầu tư</t>
  </si>
  <si>
    <t>Quyết định số 93/QĐ-UBND ngày 11/7/2022 của UBND phường Mai Hùng về việc phê duyệt Báo cáo Kinh tế kỹ thuật</t>
  </si>
  <si>
    <t>Công văn số 7474/UBND-CN ngày 28/9/2022 của UBND tỉnh Nghệ An về việc chủ trương thực hiện dự án: Tuyến đường phục vụ khai thác cát của Công ty Xi măng Nghi Sơn tại xã Quỳnh Lộc,thị xã Hoàng Mai</t>
  </si>
  <si>
    <t>Nguồn đầu tư phát triển công ty Xi măng Nghi Sơn</t>
  </si>
  <si>
    <t>Quyết định số 1706/QĐ-UBND ngày 16/6/2022 của UBND tỉnh Nghệ An về việc phê duyệt Báo cáo nghiên cứu khả thi</t>
  </si>
  <si>
    <t>Nghị quyết số 113/NQ-HĐND ngày 12/01/2023 về việc phê chuẩn kế hoạch đầu tư công phường Quỳnh Thiện</t>
  </si>
  <si>
    <t>Diện tích
(ha)</t>
  </si>
  <si>
    <t>Xã Quỳnh Vinh, phường Quỳnh Thiện</t>
  </si>
  <si>
    <t>Xã Quỳnh Vinh, Mai Hùng, Quỳnh Xuân, Quỳnh Trang</t>
  </si>
  <si>
    <t>xã Quỳnh Liên, Quỳnh Trang</t>
  </si>
  <si>
    <t>Xã Quỳnh Vinh, Quỳnh Trang, Quỳnh Thiện</t>
  </si>
  <si>
    <t>Quyết định số 288/QĐ-UBND ngày 27/01/2022 về việc phân bổ nguồn tăng thu ngân sách tỉnh năm 2020, nguồn chi đền bủ GPMB còn dư năm 2020</t>
  </si>
  <si>
    <t>Xã Quỳnh Lập, Quỳnh Lộc</t>
  </si>
  <si>
    <t>Xã Quỳnh Vinh, Quỳnh Xuân, Mai Hùng, Quỳnh Thiện</t>
  </si>
  <si>
    <t>Giấy chứng nhận đăng ký đầu tư</t>
  </si>
  <si>
    <t>Quyết định thu hồi đất đợt 1</t>
  </si>
  <si>
    <t>Đã thu hồi đợt 1:14,72 ha</t>
  </si>
  <si>
    <t>Quyết định số 18/QĐ-UBND ngày 10/2/2022 chấp thuận chủ trương đầu tư đồng thời chấp thuận nhà đầu tư.</t>
  </si>
  <si>
    <t>Xã Quỳnh Lộc, Quỳnh Lập</t>
  </si>
  <si>
    <t>Giấy phép Khai thác Khoáng sản số 4888/GP-UBND ngày 02/12/2019</t>
  </si>
  <si>
    <t>Nâng cấp, mở rộng đường và xây mới hệ thống thoát nước dọc tuyến đường Lê Khôi; đường Đặng Tế, xã Quỳnh Liên, thị xã Hoàng Mai</t>
  </si>
  <si>
    <t>Nghị quyết số 43/NQ-HĐND ngày 15/11/2021 của Hội đồng nhân dân thị xã Hoàng Mai về chủ trương đầu tư các dự án đầu tư công trên địa bàn thị xã Hoàng Mai</t>
  </si>
  <si>
    <t>Đã có trích đo phục vụ BTGPMB</t>
  </si>
  <si>
    <t>QĐ số 3144/QĐ-UBND ngày 25/8/2021 của UBND tỉnh Nghệ An về việc phê duyệt quy hoạch chi tiết 1/500</t>
  </si>
  <si>
    <t xml:space="preserve">Quyết định số 187/QĐ-BQLDA6 ngày 11/7/2022 về phê duyệt hồ sơ thiết kế điều chỉnh cắm cọc GPMB </t>
  </si>
  <si>
    <t>Đang làm thủ tục thuê đất</t>
  </si>
  <si>
    <t>Đấu giá đất ở tại nông thôn vùng Đồng đồng Đập (70 lô), xã Quỳnh Vinh</t>
  </si>
  <si>
    <t>Tờ 32; 33</t>
  </si>
  <si>
    <t>Phụ lục 02:</t>
  </si>
  <si>
    <t>Phụ lục 05:</t>
  </si>
  <si>
    <t>Mở rộng Trường mầm non xã Quỳnh Lộc (xóm 8)</t>
  </si>
  <si>
    <t xml:space="preserve">Cửa hàng kinh doanh xăng dầu Thành Công </t>
  </si>
  <si>
    <t>Cửa hàng xăng dầu tại xã Quỳnh Vinh (Cty TNHH Xuân Chung)</t>
  </si>
  <si>
    <t>Khai thác đá vôi làm nguyên liệu xi măng tại khu vực núi Kim Giao, Núi Len (Xi măng Tân Thắng)</t>
  </si>
  <si>
    <t>Khai thác mỏ cát Silic  (giai đoạn 1) - xi măng Nghi Sơn</t>
  </si>
  <si>
    <t>Chuyển mục đích đất vườn trong cùng thửa đất ở sang đất ở trong khu dân cư phường Mai Hùng (phù hợp với quy hoạch)</t>
  </si>
  <si>
    <t>Chuyển mục đích đất vườn trong cùng thửa đất ở sang đất ở trong khu dân cư phường Quỳnh Xuân (phù hợp với quy hoạch)</t>
  </si>
  <si>
    <t>Chuyển mục đích đất vườn trong cùng thửa đất ở sang đất ở trong khu dân cư phường Quỳnh Thiện(phù hợp với quy hoạch)</t>
  </si>
  <si>
    <t>4.3</t>
  </si>
  <si>
    <t>4.4</t>
  </si>
  <si>
    <t>Chuyển mục đích sử dụng đất vườn trong cùng thửa đất ở sang đất ở, trong khu dân cư nông thôn, khu dân cư đô thị phù hợp quy hoạch</t>
  </si>
  <si>
    <t>Chuyển mục đích đất vườn trong cùng thửa đất ở sang đất ở trong khu dân cư xã Quỳnh Lộc (phù hợp với quy hoạch)</t>
  </si>
  <si>
    <t>Chuyển mục đích đất vườn trong cùng thửa đất ở sang đất ở trong khu dân cư xã Quỳnh Trang (phù hợp với quy hoạch)</t>
  </si>
  <si>
    <t>Chuyển mục đích đất vườn trong cùng thửa đất ở sang đất ở trong khu dân cư xã Quỳnh Vinh (phù hợp với quy hoạch)</t>
  </si>
  <si>
    <t>Chuyển mục đích đất vườn trong cùng thửa đất ở sang đất ở trong khu dân cư phường Quỳnh Dị (phù hợp với quy hoạch)</t>
  </si>
  <si>
    <t>Nghị quyết số 36/NQ-HĐND ngày 22/12/2022 của HĐND thị xã Hoàng Mai về phê chuẩn kế hoạch đầu tư công năm 2023</t>
  </si>
  <si>
    <t>Chuyển mục đích đất vườn trong cùng thửa đất ở sang đất ở trong khu dân cư xã Quỳnh Lập (phù hợp với quy hoạch)</t>
  </si>
  <si>
    <t>Chuyển mục đích đất vườn trong cùng thửa đất ở sang đất ở trong khu dân cư phường Quỳnh Phương (phù hợp với quy hoạch)</t>
  </si>
  <si>
    <t>QĐ số 2061/QĐ-UBND ngày 24/6/2021 của UBND tỉnh Nghệ An về việc phê duyệt quy hoạch chi tiết 1/500</t>
  </si>
  <si>
    <t>Nghị quyết số 52/2017/QH14 ngày 22/11/2017</t>
  </si>
  <si>
    <t>Trích đo số 15/BDĐC/VPĐK phục vụ BTGPMB</t>
  </si>
  <si>
    <t>Quyết định số 7087/UBND-CN ngày 24/9/2021 của UBND tỉnh Nghệ An về việc thỏa thuận hướng tuyến</t>
  </si>
  <si>
    <t>Quyết định số 2637/QĐ-UBND ngày 28/07/2021 của UBND tỉnh Nghệ An về việc phê duyệt quy hoạch chi tiết</t>
  </si>
  <si>
    <t>Đã giao mốc thực địa</t>
  </si>
  <si>
    <t>Quyết định số 4701/QĐ-UBND ngày 23/10/2018 về việc phê duyệt chủ trương đầu tư</t>
  </si>
  <si>
    <t>Nghị quyết 36/NQ-HDND ngày 13/12/2021 của HĐND tỉnh Nghệ An chủ trương đầu tư các dự án đầu tư công</t>
  </si>
  <si>
    <t>Quyết định số 3556/QĐ-UBND ngày 30/9/2021 của UBND tỉnh về việc cho phép khảo sát lựa chọn địa điểm</t>
  </si>
  <si>
    <t>Quyết định số 2179/QĐ-UBND ngày 01/6/2015 của UBND tỉnh Nghệ An phê duyệt QHCT xây dựng</t>
  </si>
  <si>
    <t>Vốn nhà đầu tư</t>
  </si>
  <si>
    <t>Quyết định số 4216/QĐ-UBND của UBND tỉnh Nghệ An ngày 28/12/2022 về giao kế hoạch đầu tư công năm 2023 đợt 1</t>
  </si>
  <si>
    <t>Quyết định số 978/QĐ-UBND ngày 08/9/2017 phê duyệt QHCT chia lô đất ở dân cư xóm Quyết Tâm, xã Quỳnh Lập</t>
  </si>
  <si>
    <t>Quyết định số 1759/QĐ-UBND ngày 27/12/2022 của UBND thị xã Hoàng Mai về việc thu hồi đất</t>
  </si>
  <si>
    <t>Chuyển mục đích đất vườn trong cùng thửa đất ở sang đất ở trong khu dân cư xã Quỳnh Liên (phù hợp với quy hoạch)</t>
  </si>
  <si>
    <t>Quyết định số 3907/QĐ-UBND của UBND tỉnh Nghệ An ngày 15/9/2020 về việc Báo cáo nghiên cứu khả thi Tiểu dự án 3</t>
  </si>
  <si>
    <t>QĐ số 5620/QĐ-UBND.CN ngày 22/11/2010 của UBND tỉnh Nghệ An về việc phê duyệt Dự án đầu tư xây dựng công trình tuyến đường cứu hộ cứu nạn</t>
  </si>
  <si>
    <t>VI</t>
  </si>
  <si>
    <t>VII</t>
  </si>
  <si>
    <t>Tờ 22</t>
  </si>
  <si>
    <t>Tờ 25,12,10</t>
  </si>
  <si>
    <t xml:space="preserve">QĐ sô 1528/QĐ-BCT ngày 07/6/2021 của Bộ Công Thương về việc phê duyệt thiết kế bản vẽ thi công </t>
  </si>
  <si>
    <t>Vốn vay ODA của cơ quan hợp tác quốc tế Nhật Bản (JICA) và vốn đối ứng EVNNPC</t>
  </si>
  <si>
    <t>Đấu giá đất ở đô thị phường Quỳnh Thiện (02 lô) Khối Bắc Mỹ</t>
  </si>
  <si>
    <t>Thửa 601,602 tờ 35</t>
  </si>
  <si>
    <t>BĐĐC số 4,5,7,9 tỷ lệ 1/2000; BĐĐC số 01, 02 tỷ lệ 1/10000</t>
  </si>
  <si>
    <t>Tờ 3, 21</t>
  </si>
  <si>
    <t>Tờ 2,5,12</t>
  </si>
  <si>
    <t>Tờ 16</t>
  </si>
  <si>
    <t>Tờ 2,4,5,7,10,13,20,22</t>
  </si>
  <si>
    <t>Tờ 23</t>
  </si>
  <si>
    <t>Tờ 31,32</t>
  </si>
  <si>
    <t>Tờ 01 tỷ lệ 1/10000; tờ 3,7,18,22,27</t>
  </si>
  <si>
    <t>Tờ 01 tỷ lệ 1/10000; tờ 2,4,25</t>
  </si>
  <si>
    <t>Tờ 01 tỷ lệ 1/10000</t>
  </si>
  <si>
    <t>Đã có quyết định thuê đất 3 đợt.</t>
  </si>
  <si>
    <t>Đã có QĐ thu hồi đất 9 đợt. Đang lập phương án,hồ sơ GPMB.</t>
  </si>
  <si>
    <t>Tờ 39,41</t>
  </si>
  <si>
    <t>Tờ 25,26,29</t>
  </si>
  <si>
    <t>Tờ 27</t>
  </si>
  <si>
    <t>Tờ 10,11,16,22,23,28,45</t>
  </si>
  <si>
    <t>Tờ 16,17,19…</t>
  </si>
  <si>
    <t>Tờ 22,24</t>
  </si>
  <si>
    <t>Tờ 8,11</t>
  </si>
  <si>
    <t>Tờ 5,6,21,22,23</t>
  </si>
  <si>
    <t>Đấu giá đất ở tại nông thôn xóm Sơn Long (56 lô), xã Quỳnh Lập (xóm Tân Long cũ)</t>
  </si>
  <si>
    <t>Hạ tầng chia lô đất ở dân cư tại khối Tân Phong, phường Quỳnh Thiện (giai đoạn 1 - 46 lô) (sau chợ)</t>
  </si>
  <si>
    <t>Hạ tầng đấu giá đất ở dân cư khu vực đồng Đập Mạ, khối Tân Đông (giai đoạn 2: 71 lô)</t>
  </si>
  <si>
    <t>Tờ 44</t>
  </si>
  <si>
    <t>Tờ 7</t>
  </si>
  <si>
    <t>Tờ 15,16</t>
  </si>
  <si>
    <t>Tờ 17,18,5,6</t>
  </si>
  <si>
    <t>Tờ 23 27</t>
  </si>
  <si>
    <t>Tờ 11</t>
  </si>
  <si>
    <t xml:space="preserve">Tờ 12 </t>
  </si>
  <si>
    <t>Tờ 21; 22</t>
  </si>
  <si>
    <t>Đấu giá đất ở đô thị khối 12 (bám đường Vực Mấu) (82 lô), phường Mai Hùng.</t>
  </si>
  <si>
    <t>Diện tích cuối kỳ, năm 2023</t>
  </si>
  <si>
    <t>Khu liên hợp xử lý chất thải rắn thị xã Hoàng Mai</t>
  </si>
  <si>
    <t>Quyết định 1781/QĐ-UBND ngày 04/5/2017 của UBND tỉnh Nghệ An về việc phê duyệt quy hoạch chi tiêt xây dựng Khu liên hợp xử lý chất thải rắn thị xã Hoàng Mai</t>
  </si>
  <si>
    <t>3.13</t>
  </si>
  <si>
    <t>NQ số 64 9/12/2022</t>
  </si>
  <si>
    <t>Tờ 4,5 tỷ lệ 1/2000</t>
  </si>
  <si>
    <t>Nguồn kinh phí GPMB ứng trước của Cty Hoàng Thịnh Đạt</t>
  </si>
  <si>
    <t>Tờ 28,29</t>
  </si>
  <si>
    <t>Cảng thuỷ nội địa tổng hợp và dịch vụ hậu cần nghề cá tại xã Quỳnh Lộc (Cty Hưng Dũng + Thành Công)</t>
  </si>
  <si>
    <t>Nghị quyết</t>
  </si>
  <si>
    <t>NQ số 30 7/7/2023</t>
  </si>
  <si>
    <t>Xây dựng đường tránh ngập, phục vụ công tác cứu hộ,cứu nạn ứng phó biến đổi khí hậu và các tuyến nhánh kết nối thuộc Tiểu dự án 3: Cải thiện cơ sở hạ tầng đô thị Hoàng Mai, thị xã Hoàng Mai, tỉnh Nghệ An, tỉnh Nghệ An.( Điểm đầu Nhà máy Vinatex Quỳnh Vinh - đường Xuân Liên)</t>
  </si>
  <si>
    <t>Phường Mai Hùng, xã Quỳnh Trang, xã Quỳnh Vinh, Phường Quỳnh Xuân</t>
  </si>
  <si>
    <t>Xã Quỳnh Trang, xã Quỳnh Liên</t>
  </si>
  <si>
    <t>Tờ 12,13,15,40,45,46</t>
  </si>
  <si>
    <t>Phường Mai Hùng, xã Quỳnh Liên, xã Quỳnh Lộc, Phường Quỳnh Phương, xã Quỳnh Lập</t>
  </si>
  <si>
    <t>Khu nhà ở tại xã Quỳnh Vinh</t>
  </si>
  <si>
    <t>Hạ tầng chia lô đất ở dân cư tại khối 2 (27 lô), phường Quỳnh Xuân</t>
  </si>
  <si>
    <t>Hạ tầng chia lô đất ở TDP Kim Ngọc (khối 2, khối 6 cũ), phường Mai Hùng (64 lô)</t>
  </si>
  <si>
    <t>Kiên cố hóa hệ thống kênh tiêu từ cầu Đập Đắp Quốc lộ 48D đến cầu La Man Quốc lộ 1A</t>
  </si>
  <si>
    <t>Di dời công trình hạ tầng kỹ thuật phục vụ GPMB dự án Đường Ven biển từ Nghi Sơn (Thanh Hóa) - Cửa Lò (Nghệ An) đoạn Km7- Km76</t>
  </si>
  <si>
    <t>Quỳnh Lập, Quỳnh Lộc, Quỳnh Dị, Quỳnh Liên, Mai Hùng</t>
  </si>
  <si>
    <t>NQ số 65 9/12/2022</t>
  </si>
  <si>
    <t>Tờ 24,25</t>
  </si>
  <si>
    <t>Mở rộng Trường mầm non xã Quỳnh Lộc (cụm trung tâm)</t>
  </si>
  <si>
    <t>Tờ ĐC 17</t>
  </si>
  <si>
    <t>Cải tạo nâng cấp ĐZ 976E15.5 sau trạm 110kV Quỳnh Lưu lên vận hành cấp điện áp 22kV</t>
  </si>
  <si>
    <t>Chống quá tải khu vực xã Mai Hùng, Quỳnh Lập, Quỳnh Thiện, Quỳnh Lộc, Quỳnh Tân, TX Hoàng Mai</t>
  </si>
  <si>
    <t>Giắm TBA CQT, giảm bán kính, giảm TTĐN TBA, Tân lâm 1,4; Sơn Lâm 3, Ngọc Sơn 1,5,6; Quỳnh Giang 1+4; Quỳnh Hưng 1+Quỳnh Hưng, Tiền Phong 2; Quỳnh Xuân 6; Quỳnh Thọ 3; Đại Xuân 1 Điện lực Quỳnh Lưu</t>
  </si>
  <si>
    <t>Nâng cao độ tin cậy cung cấp điện lưới điện trung áp tỉnh Nghệ An theo phương pháp đa chia đa nối (MDMC) - khu vực TX Cửa Lò, TX Hoàng Mai, huyện Quỳnh Lưu, Yên Thành, Diễn Châu, Nghi Lộc, Nam Đàn</t>
  </si>
  <si>
    <t>Chống quá tải TBA Đại Vinh, xã Quỳnh Vinh, TBA số 7 An Hoà và cải tạo ĐZ 0.4kV xã An Hoà</t>
  </si>
  <si>
    <t>CQT khu vực xã Ngọc Sơn, Quỳnh Nghĩa, Sơn Hải, huyện Quỳnh Lưu</t>
  </si>
  <si>
    <t xml:space="preserve">Xã Quỳnh Xuân </t>
  </si>
  <si>
    <t>Trạm trộn bê tông thương phẩm</t>
  </si>
  <si>
    <t>xã Quỳnh Dị</t>
  </si>
  <si>
    <t>Xây dựng trụ sở hành chính, sân vận động và vườn hoa cây xanh</t>
  </si>
  <si>
    <t>CT2024</t>
  </si>
  <si>
    <t>xã Quỳnh Vinh, Quỳnh Trang</t>
  </si>
  <si>
    <t xml:space="preserve">Xuất tuyến 22kV sau TBA 110kV Hoàng Mai, chống quá tải ĐZ 471E15.17 và kết nối mạch vòng liên thông giữa các ĐZ 471E15.17 và ĐZ 476E15.5 </t>
  </si>
  <si>
    <t xml:space="preserve">Giắm TBA CQT, giảm bán kính cấp điện, giảm TTĐN khu vực huyện  Quỳnh Lưu, Tân Kỳ tỉnh Nghệ An </t>
  </si>
  <si>
    <t>Xã Quỳnh Vinh, Quỳnh Trang, Mai Hùng</t>
  </si>
  <si>
    <t>Tơ 16</t>
  </si>
  <si>
    <t>Kế hoạch được duyệt năm 2023 (ha)</t>
  </si>
  <si>
    <t>Tái định cư tại chỗ 02 hộ dân tại xã Quỳnh Vinh</t>
  </si>
  <si>
    <t>Quá hạn nghị quyết. Đổi tên dự án</t>
  </si>
  <si>
    <t>Phường Mai Hùng, xã Quỳnh Trang</t>
  </si>
  <si>
    <t>Quá 03 năm không thực hiện</t>
  </si>
  <si>
    <t>Đổi tên dự án</t>
  </si>
  <si>
    <t>Quá hạn nghị quyết</t>
  </si>
  <si>
    <t>Xây dựng khu vực chế biến và các công trình phụ trợ phục vụ dự án khai thác đá xây dựng (Cty Hoàng Mai)</t>
  </si>
  <si>
    <t>Khai thác khoáng sản khu vực Lèn Ba Voi của Cty TNHH Xuân Quỳnh (thuê đất phần còn lại)</t>
  </si>
  <si>
    <t>Hạ tầng chia lô đất ở dân cư khối 12, phường Mai Hùng (bám đường vực Mẫu, giai đoạn 1)</t>
  </si>
  <si>
    <t>Hạ tầng chia lô đất ở nông thôn xã Quỳnh Vinh (vùng đồng Đập-70 lô).</t>
  </si>
  <si>
    <t>Hạ tầng chia lô đất ơ dân cư tại Thôn Sơn Long, xã Quỳnh Lập</t>
  </si>
  <si>
    <t>Hạ tầng chia lô đất ở khối 5, phường Quỳnh Xuân (Vùng khe ngang giai đoạn 1:75 lô)</t>
  </si>
  <si>
    <t>Hạ tầng chia lô đất ở khối Bắc Mỹ, phường Quỳnh Thiện (đồng Laga giai đoạn 2)</t>
  </si>
  <si>
    <t>Xã Quỳnh Lập, Xã Quỳnh Lộc</t>
  </si>
  <si>
    <t>phường Quỳnh Thiện, Quỳnh Dị</t>
  </si>
  <si>
    <t>Nâng cấp, cải tạo hạ tầng khu nuôi trồng thủy sản thị xã Hoàng Mai, tỉnh Nghệ An</t>
  </si>
  <si>
    <t>Tờ 14,15,18</t>
  </si>
  <si>
    <t>Mở rộng trường tiểu học Quỳnh Lộc A.</t>
  </si>
  <si>
    <t xml:space="preserve">phường Quỳnh Xuân </t>
  </si>
  <si>
    <t>Quyết định số 233/QĐ-BTL ngày 02/02/2018 của Bộ tư lệnh Quân khu 4 về việc phê duyệt Báo cáo Kinh tế kỹ thuật và dự toán đầu tư xây dựng công trình</t>
  </si>
  <si>
    <t>Quyết định số 1342/UBND-CN ngày 13/10/2022 của UBND thị xã Hoàng Mai về việc phê duyệt BCKTKT</t>
  </si>
  <si>
    <t>Nguồn vốn đường Nghi Sơn-Cửa Lò</t>
  </si>
  <si>
    <t>Quyết định 5387/QĐ-PCNA ngày 04/12/2019 của Công ty Điện lực Nghệ An về việc phê duyệt BCKTKT công trình</t>
  </si>
  <si>
    <t>Quyết định 5352/QĐ-PCNA ngày 04/12/2019 của Công ty Điện lực Nghệ An về việc phê duyệt BCKTKT công trình</t>
  </si>
  <si>
    <t>Quyết định 3914/QĐ-PCNA ngày 19/8/2020 của Công ty Điện lực Nghệ An về việc phê duyệt BCKTKT công trình</t>
  </si>
  <si>
    <t>Quyết định 1539/QĐ-PCNA ngày 17/4/2017 của Công ty Điện lực Nghệ An về việc phê duyệt BCKTKT công trình</t>
  </si>
  <si>
    <t>Quyết định 4481/QĐ-PCNA ngày 15/12/2018 của Công ty Điện lực Nghệ An về việc phê duyệt BCKTKT công trình</t>
  </si>
  <si>
    <t>Quyết định 1675/QĐ-UBND ngày 20/11/2019 của UBND thị xã Hoàng Mai về việc cho phép lập dự án đầu tư xây dựng công trình</t>
  </si>
  <si>
    <t>Nghị quyết số 137/NQ-HĐND ngày 18/5/2023 của HĐND phường về chủ trương đầu tư công trình</t>
  </si>
  <si>
    <t>Quyết định số 1150/QĐ-UBND ngày 26/8/2022 của UBND thị xã Hoàng Mai phê duyệt QHCT xây dựng 1/500</t>
  </si>
  <si>
    <t>Quyết định số 2517/QĐ-UBND ngày 30/6/2011 của UBND tỉnh về việc cấp giấy phép khai thác khoáng sản.</t>
  </si>
  <si>
    <t>Quyết định chấp thuận chủ trương đầu tư đồng thời chấp thuận nhà đầu tư (cấp lần đầu ngày 17/02/2022)số 21/QĐ-UBND của UBND tỉnh Nghệ An.</t>
  </si>
  <si>
    <t>\</t>
  </si>
  <si>
    <t>Nghị quyết số 10/NQ-HDND ngày 15/4/2021 của HDND tỉnh Nghệ An về việc chủ trương đầu tư dự án: Đường ven biển từ Nghi Sơn (Thanh Hoá) đến Cửa Lò (Nghệ An)</t>
  </si>
  <si>
    <t>Quyết định số 1882/QĐ-UBND ngày 30/6/2023 của UBND tỉnh Nghệ An về việc phê duyệt diều chỉnh Báo cáo nghiên cứu khả thi dự án.</t>
  </si>
  <si>
    <t>Quyết định số 3097/QĐ.UBND ngày 15/9/2020 của UBND tỉnh Nghệ An vv phê duyệt Báo cáo nghiên cứu khả thi Tiểu dự án 3: Cải thiện cơ sở hạ tầng đô thị Hoàng Mai, thị xã Hoàng Mai, tỉnh Nghệ An</t>
  </si>
  <si>
    <t>Phường Quỳnh Thiện, xã Quỳnh Vinh</t>
  </si>
  <si>
    <t>Nghị quyết số 43/NQ-HĐND ngày 15/11/2021 của Hội đồng nhân dân thị xã Hoàng Mai chủ trương đầu tư các dự án đầu tư công</t>
  </si>
  <si>
    <t>Quyết định số 1377/QĐ-UBND ngày 17/10/2022 của UBND thị xã Hoàng Mai về việc phê duyệt quy hoạch chi tiết</t>
  </si>
  <si>
    <t>Quyết định số 1378/QĐ.UBND ngày 17/10/2022 của UBND thị xã Hoàng Mai về việc quy hoạch chi tiết xây dựng 1/500</t>
  </si>
  <si>
    <t>Quyết định số 1295/QĐ-EVNNPC ngày 15/6/2023 của Tổng cty điện lực Miền Bắc về việc giao KHV công trình ĐTXD năm 2024</t>
  </si>
  <si>
    <t>Quyết định số 2091/QĐ.UBND ngày 31/12/2019 của UBND thị xã Hoàng Mai về việc quy hoạch chi tiết chia lô khu đồng Đập</t>
  </si>
  <si>
    <t>Quyết định số 40/QĐ.UBND ngày 12/01/2018 của UBND thị xã Hoàng Mai về việc quy hoạch chi tiết chia lô đất ở dân cư xóm Tân Long</t>
  </si>
  <si>
    <t xml:space="preserve">Nghị quyết số 43/NQ-HDND ngày 15/11/2021 của HDND thị xã Hoàng Mai về việc chủ trương đầu tư các dự án đầu tư công trên địa bàn </t>
  </si>
  <si>
    <t>Quyết định số 1780/QĐ-UBND.XD ngày 28/4/2014 của UBND tỉnh Nghệ An về việc phê duyệt điều chỉnh quy hoạch chi tiết xây dựng tỷ lệ 1/500 khu đô thị xi măng Hoàng Mai tại xã Quỳnh Vinh, thị xã Hoàng Mai</t>
  </si>
  <si>
    <t>Nguồn vốn xi măng Hoàng Mai</t>
  </si>
  <si>
    <t>Quyết định số 1164/QĐ.UBND ngày 25/10/2017 của UBND thị xã Hoàng Mai về việc quy hoạch chi tiết chia lô đất ở dân cư khối Bắc Mỹ</t>
  </si>
  <si>
    <t>Quyết định số 07/QĐ.UBND ngày 07/01/2021 của UBND thị xã Hoàng Mai về việc quy hoạch chi tiết chia lô đất ở dân cư tại khối 2, phường Quỳnh Xuân</t>
  </si>
  <si>
    <t>Hạ tầng chia lô đất ở dân cư TDP Kim Ngọc (khối 6 cũ), phường Mai Hùng (43 lô)</t>
  </si>
  <si>
    <t>Quyết định số 706/QĐ.UBND ngày 03/06/2022 của UBND thị xã Hoàng Mai về việc điều chỉnh quy hoạch xây dựng</t>
  </si>
  <si>
    <t>Quyết định số 1157/QĐ.UBND ngày 24/10/2017 của UBND thị xã Hoàng Mai về việc quy hoạch chi tiết chia lô đất  dân cư phường Mai Hùng</t>
  </si>
  <si>
    <t>Quyết định số 1505/QĐ.UBND ngày 29/12/2017 của UBND thị xã Hoàng Mai về việc quy hoạch chi tiết chia lô đất ở dân cư khối 5</t>
  </si>
  <si>
    <t>Giấy phép khai thác khoáng sản 3603/QĐ-ĐCKS ngày 28/12/2000</t>
  </si>
  <si>
    <t>Nguồn vốn xi măng Nghi Sơn</t>
  </si>
  <si>
    <t>Quyết định chấp thuận chủ trương đầu tư, đông thời chấp thận nhà đầu tư (cấp l đầu ngày 20/6/2023) số 100/QĐ-UBND của UBND tỉnh Nghệ An</t>
  </si>
  <si>
    <t>Nguồn vốn CTCP Hoàng Mai</t>
  </si>
  <si>
    <t>Giấy phép khai thác khoáng sản 34/GP-BTNMT ngày 10/3/2020</t>
  </si>
  <si>
    <t>Nguồn vốn xi măng Tân Thắng</t>
  </si>
  <si>
    <t>Khai thác mỏ đất làm vật liệu xây dựng thông thường và đất san lấp tại khu vưc Tân Thiệu (Cty Xuân Hùng)</t>
  </si>
  <si>
    <t xml:space="preserve">Khu công nghiệp Hoàng Mai I </t>
  </si>
  <si>
    <t>Tổng 14 công trình, dự án 25,01 ha</t>
  </si>
  <si>
    <t>Quyết định số 90/QĐ.UBND ngày 18/02/2014 của UBND thị xã Hoàng Mai về việc quy hoạch xây dựng khu tái định cư</t>
  </si>
  <si>
    <t>Đồn biên phòng Quỳnh Phương (144)</t>
  </si>
  <si>
    <t>Cải tạo, nâng cấp chỉnh trang nút giao đường đi Đền Cờn với Tỉnh lộ 537B và ngã tư phường Quỳnh Xuân</t>
  </si>
  <si>
    <t>phường Quỳnh Dị, phường Quỳnh Xuân</t>
  </si>
  <si>
    <t>Nghị Quyết số 35/NQ-HĐND ngày 22/12/2022 của Hội đồng nhân dân thị xã Hoàng Mai về Chủ trương đầu tư và điều chỉnh chủ trương đầu tư các dự án trên đại bàn thị xã Hoàng Mai</t>
  </si>
  <si>
    <t>QĐ số 2794/QĐ-UBND ngày 05/08/2021 của UBND tỉnh Nghệ An về việc điều chỉnh dự án xây dựng: tuyến đường số 1 khu đô thị Hoàng Mai, tỉnh Nghệ An</t>
  </si>
  <si>
    <t>Đồn biên phòng Quỳnh Phương (144), tại xã Quỳnh Lập</t>
  </si>
  <si>
    <t>Quyết định số 157/QĐ-KKT ngày 02/6/2023 của bộ Quốc phòng về phê duyệt quy hoạch chi tiết xây dựng</t>
  </si>
  <si>
    <t xml:space="preserve">Thông báo điều chỉnh vốn NSNN sô 6355/TB-KHĐT ngày 07/9/2023 của cục kế hoạch và đầu tư </t>
  </si>
  <si>
    <t>Tờ ĐC 03</t>
  </si>
  <si>
    <t xml:space="preserve">Tờ 15 </t>
  </si>
  <si>
    <t>Tờ 24</t>
  </si>
  <si>
    <t>Xây dựng trụ sở hành chính, sân vận động và vườn hoa cây xanh, phường Quỳnh Thiện</t>
  </si>
  <si>
    <t>Tờ số 04;16;17;18</t>
  </si>
  <si>
    <t>Tờ 40</t>
  </si>
  <si>
    <t>Tờ 18,19,24,31,32</t>
  </si>
  <si>
    <t>KẾT QUẢ THỰC HIỆN KẾ HOẠCH SỬ DỤNG ĐẤT NĂM 2023</t>
  </si>
  <si>
    <t>Kết quả thực hiện năm 2023</t>
  </si>
  <si>
    <t>Tờ 02 tỷ lệ 1/10000; tờ 15</t>
  </si>
  <si>
    <t>Sở chỉ huy diễn tập, luyện tập chuyển trạng thái sẵn sàng chiến đấu - Ban CHQS thị xã - Bộ CHQS tỉnh</t>
  </si>
  <si>
    <t>Trụ sở làm vệc Đội cảnh sát CC&amp;CNCH khu công nghiệp Hoàng Mai (nay là Đội chữa cháy và cứu nạn, cứu hộ số 9) phòng PC07 thuộc công an tinh Nghệ An - giai đoạn 1</t>
  </si>
  <si>
    <t>NQ số 54 27/10/2023</t>
  </si>
  <si>
    <t>Trụ sở làm việc công an xã Quỳnh Trang</t>
  </si>
  <si>
    <t>Trụ sở làm việc công an xã Quỳnh Vinh</t>
  </si>
  <si>
    <t>Trụ sở làm việc công an xã Quỳnh Lộc</t>
  </si>
  <si>
    <t>Đường số 2, thị xã Hoàng Mai</t>
  </si>
  <si>
    <t>Đấu giá đất ở tại nông thôn phía Đông trạm y tế cũ thôn 4 ( 22 lô), xã Quỳnh Lộc</t>
  </si>
  <si>
    <t>Quyết định số 3739/QĐ-UBND-CN ngày 29/8/2008 của UBND tỉnh Nghệ An về việc phê duyệt dự án đầu tư: Tuyến đường số 2, khu đô thị Hoàng Mai, huyện Quỳnh Lưu, tỉnh Nghệ An</t>
  </si>
  <si>
    <t>NQ số 24/NQ-HDND ngày 20/9/2023 của HDND thị xã Hoàng Mai về việc chủ trương đầu tư dự án.</t>
  </si>
  <si>
    <t>- Quyết định số 28/QĐ-H41-H45 ngày 02/3/2017 của Tổng cục hậu cần phê duyệt tổng mặt bằng
- Quyết định số 2057/QĐ-UBND ngày 13/7/2023 của UBND tỉnh Nghệ An về việc phê duyệt chủ trương đầu tư dự án</t>
  </si>
  <si>
    <t>Quyết định số 1434/QĐ-UBND ngày 30/12/2016 của UBND thị xã Hoàng Mai về việc phê duyệt Quy hoạch chi tiết</t>
  </si>
  <si>
    <t xml:space="preserve">Quyết định số 97/QĐ-UBND ngày 06/9/2017 của UBND xã Quỳnh Lộc về việc phê duyệt báo cáo KTKT </t>
  </si>
  <si>
    <t>Địa điểm</t>
  </si>
  <si>
    <t>QĐ 51/QĐ-UBND ngày 10/8/2023 của UBND thị xã Hoàng Mai phê duyệt QHCT xây dựng 1/500</t>
  </si>
  <si>
    <t>QĐ 50/QĐ-UBND ngày 10/8/2023 của UBND thị xã Hoàng Mai phê duyệt QHCT xây dựng 1/500</t>
  </si>
  <si>
    <t>QĐ 52/QĐ-UBND ngày 10/8/2023 của UBND thị xã Hoàng Mai phê duyệt QHCT xây dựng 1/500</t>
  </si>
  <si>
    <t>Khu công nghiệp Hoàng Mai II</t>
  </si>
  <si>
    <t>c</t>
  </si>
  <si>
    <t xml:space="preserve">Quyết định chủ trương đầu tư dự án Khu công nghiệp Hoàng Mai II, tỉnh Nghệ An số 1164/QĐ-TTg ngày 09/10/2023 của Thủ tướng Chính phủ </t>
  </si>
  <si>
    <t>Nguồn vốn Hoàng Thịnh Đạt</t>
  </si>
  <si>
    <t>Công trình, dự án do thủ tướng chính phủ chấp thuận, quyết định đầu tư</t>
  </si>
  <si>
    <t>Công trình, dự án do Quốc hội quyết định chủ trương đầu tư</t>
  </si>
  <si>
    <t>Công trình, dự án do Hội đồng nhân dân cấp tỉnh chấp thuận.</t>
  </si>
  <si>
    <t>Tuyến đường số 2, thị xã Hoàng Mai</t>
  </si>
  <si>
    <t>Tờ 6,8,3,20</t>
  </si>
  <si>
    <t>Tờ 12</t>
  </si>
  <si>
    <t>Tờ 31</t>
  </si>
  <si>
    <t>Trụ sở làm việc công an xã Quỳnh Lập</t>
  </si>
  <si>
    <t>QĐ 53/QĐ-UBND ngày 10/8/2023 của UBND thị xã Hoàng Mai phê duyệt QHCT xây dựng 1/500</t>
  </si>
  <si>
    <t>NQ số 71 7/12/2023</t>
  </si>
  <si>
    <t>NQ số 72 7/12/2023</t>
  </si>
  <si>
    <t>Nghị quyết 62/NQ-HĐND ngày 07/12/2023 của HĐND tỉnh Nghệ An kế hoạch đầu tư công năm 2024.</t>
  </si>
  <si>
    <t>Ngân sách phường, xã hội hóa</t>
  </si>
  <si>
    <t>Đấu giá đất ở tại nông thôn xóm Tân Long, xã Quỳnh Lập</t>
  </si>
  <si>
    <t>Chuyển mục đích đất vườn trong cùng thửa đất ở sang đất ở trong khu dân cư các xã, các phường (phù hợp với quy hoạch)</t>
  </si>
  <si>
    <t>Các xã, phường</t>
  </si>
  <si>
    <t>Khu chế biến, bảo quản thủy hải sản và dịch vụ hậu cần nghề cá</t>
  </si>
  <si>
    <t>Tờ 25,26</t>
  </si>
  <si>
    <t>DANH MỤC CÔNG TRÌNH, DỰ ÁN THỰC HIỆN TRONG NĂM 2024</t>
  </si>
  <si>
    <t>Diện tích đầu năm 2024</t>
  </si>
  <si>
    <t>CHU CHUYỂN ĐẤT ĐAI TRONG KẾ HOẠCH SỬ DỤNG ĐẤT 2024</t>
  </si>
  <si>
    <t>Diện tích 
cuối năm 2024</t>
  </si>
  <si>
    <t>KẾ HOẠCH CHUYỂN MỤC ĐÍCH SỬ DỤNG ĐẤT NĂM 2024</t>
  </si>
  <si>
    <t xml:space="preserve">     KẾ HOẠCH THU HỒI ĐẤT NĂM 2024</t>
  </si>
  <si>
    <t>DIỆN TÍCH ĐẤT CHƯA SỬ DỤNG ĐƯA VÀO SỬ DỤNG NĂM 2024</t>
  </si>
  <si>
    <t>TỔNG HỢP
Các công trình, dự án chưa, đang thực hiện trong năm 2023 tiếp tục đề xuất chuyển sang thực hiện trong năm 2024 trên địa bàn thị xã Hoàng Mai.</t>
  </si>
  <si>
    <t>TỔNG HỢP
Các công trình, dự án đăng ký thực hiện năm 2024 trên địa bàn thị xã Hoàng Mai</t>
  </si>
  <si>
    <t>Khu TĐC khu công nghiệp Đông Hồi (vị trí số 02)</t>
  </si>
  <si>
    <t>Khu TĐC khu công nghiệp Đông Hồi (vị trí số 01)</t>
  </si>
  <si>
    <t>xã Quỳnh Lộc, Xã Quỳnh Lập</t>
  </si>
  <si>
    <t>Xã Quỳnh Lập, Quỳnh Lộc, Quỳnh Phương, Mai Hùng, Quỳnh Liên</t>
  </si>
  <si>
    <t>Quyết định số 5346/QĐ.UBND ngày 31/10/2016 của UBND tỉnh Nghệ An về việc phê duyệt dự án đầu tư xây dựng công trình</t>
  </si>
  <si>
    <t>Quyết định 1690/QĐ-UBND ngày 14/12/2022 của UBND thị xã Hoàng Mai về việc phê duyệt quy hoạch chi tiêt</t>
  </si>
  <si>
    <t xml:space="preserve">                                                                  HIỆN TRẠNG SỬ DỤNG ĐẤT NĂM 2023 CỦA THỊ XÃ HOÀNG MAI</t>
  </si>
  <si>
    <r>
      <t xml:space="preserve">                                               Phân theo đơn vị hành chính                                                             </t>
    </r>
    <r>
      <rPr>
        <i/>
        <sz val="10"/>
        <rFont val="Times New Roman"/>
        <family val="1"/>
      </rPr>
      <t>Đơn vị tính: ha</t>
    </r>
  </si>
  <si>
    <t xml:space="preserve">  Biểu 01/CH                                </t>
  </si>
  <si>
    <t xml:space="preserve">CỦA THỊ XÃ HOÀNG MAI </t>
  </si>
  <si>
    <t xml:space="preserve">                    Chu chuyển đất đai trong năm</t>
  </si>
  <si>
    <t>Các dự án không đăng ký thực hiện trong năm 2024 trên địa bàn thị xã Hoàng Mai</t>
  </si>
  <si>
    <t>Quyết định số 1976/QĐ.UBND-CN ngày 02/6/2011 của UBND tỉnh Nghệ An về việc phê duyệt dự án đầu tư xây dựng công trình;</t>
  </si>
  <si>
    <t>Dự án đất năng lượng</t>
  </si>
  <si>
    <t>d</t>
  </si>
  <si>
    <t>Dự án đường dây 500kV Quỳnh Lưu-Thanh Hóa tại xã Quỳnh Vinh, Quỳnh Trang, thị xã Hoàng Mai</t>
  </si>
  <si>
    <t>Xã Quỳnh Vinh; xã Quỳnh Trang</t>
  </si>
  <si>
    <t>Quyết định chấp thuận chủ trương đầu tư số 1508/QĐ-TTg ngày 01/12/2023 của Thủ tướng Chính phủ</t>
  </si>
  <si>
    <t>Tờ 9;11;26; Trích đo  số 637/2021/BĐĐC/VPĐK</t>
  </si>
  <si>
    <t>Đất quốc phòng, an ninh</t>
  </si>
  <si>
    <t>Các dự án cụ thể trong khu công nghiệp</t>
  </si>
  <si>
    <t>QĐ số 115/QĐ-UBND ngày 17/6/2021 của Ban Quản lý Khu kinh tế Đông Nam phê duyệt Quy hoạch chi tiết xây dựng</t>
  </si>
  <si>
    <t>Các dự án giao thông, thủy lợi</t>
  </si>
  <si>
    <t>Các dự án đất cơ sở giáo dục</t>
  </si>
  <si>
    <t>Các dự án đất năng lượng</t>
  </si>
  <si>
    <t>Các dự án đất ở nông thôn, đất ở đô thị</t>
  </si>
  <si>
    <t>Dự án trụ sở cơ quan hành chính</t>
  </si>
  <si>
    <t>Các dự án khác</t>
  </si>
  <si>
    <t>Tờ 17</t>
  </si>
  <si>
    <t>Tờ 8.9,20,21,23,24,16,17,19…</t>
  </si>
  <si>
    <t>Quyết định số 743/QĐ-UBND ngày 29/12/2023 của UBND tỉnh Nghệ An về việc phê duyệt báo cáo nghiên cứu khả thi đầu tư xây dựng: Trụ sở làm việc Đội Cảnh sát CC&amp;CNCH khu công nghiệp Hoàng Mai (nay là Đội chữa cháy và cứu nạn, cứu hộ số 9), phòng PC07 thuộc Công an tỉnh Nghệ An - giai đoạn 1.</t>
  </si>
  <si>
    <t>Nghị quyết 47/NQ-HĐND ngày 11/9/2023 của HĐND tỉnh Nghệ An kế hoạch đầu tư công năm 2023.</t>
  </si>
  <si>
    <t>Khai thác mỏ đất san lấp tại rú Lăng, xóm 5 xã Quỳnh Trang và khối 14 phường Mai Hùng, thị xã Hoàng Mai (Tài Mạnh)</t>
  </si>
  <si>
    <t>xã Quỳnh Trang, phường Mai Hùng</t>
  </si>
  <si>
    <t>Quyết định chấp thuận chủ trương đầu tư, đông thời chấp thận nhà đầu tư (cấp l đầu ngày 21/12/2023) số 205/QĐ-UBND của UBND tỉnh Nghệ An</t>
  </si>
  <si>
    <t>Nguồn vốn CTCP Tài Mạnh</t>
  </si>
  <si>
    <t>Khai thác mỏ đất san lấp tại Eo Nậy, xóm 6 xã Quỳnh Trang và khối 17 phường Mai Hùng, thị xã Hoàng Mai (Sỹ Thắng)</t>
  </si>
  <si>
    <t>Quyết định chấp thuận chủ trương đầu tư, đông thời chấp thận nhà đầu tư (cấp l đầu ngày 21/12/2023) số 206/QĐ-UBND của UBND tỉnh Nghệ An</t>
  </si>
  <si>
    <t>Nguồn vốn CTCP XNK Sỹ Thắng</t>
  </si>
  <si>
    <t>Hạ tầng quy hoạch chia lô đất ở dân cư tại xóm Quyết Tâm (99 lô) phần còn lại</t>
  </si>
  <si>
    <t>QĐ số 4640/QĐ-UBND ngày 01/12/2021 của UBND tỉnh Nghệ An về việc phê duyệt báo cáo nghiên cứu khả thi</t>
  </si>
  <si>
    <t>Thửa 273, tờ BĐ số 03</t>
  </si>
  <si>
    <t>Thửa 256, tờ BĐ số 01</t>
  </si>
  <si>
    <t>Khai thác lộ thiên đất san lấp tại thôn 22, xã Quỳnh Vinh (Cty Cp Minh Quang) (thuê đất phần còn lại)</t>
  </si>
  <si>
    <t>Giấy phép Khai thác Khoáng sản số 2413/GP-UBND ngày 22/07/2020</t>
  </si>
  <si>
    <t>QĐ2242/QĐ-EVNNPT ngày 23/12/2023 của Tổng công ty Truyền tải điện Quốc gia phê duyệt thiết kế xây dựng triển khai sau thiết kế cơ sở</t>
  </si>
  <si>
    <t>Mương thoát lũ Khe Dài, xã Quỳnh Vinh</t>
  </si>
  <si>
    <t>Xây dựng Khu đô thị xi măng Hoàng Mai (phần giao thông ngoài hàng rào dự án)</t>
  </si>
  <si>
    <t>Chuyển mục đích đất vườn trong cùng thửa đất ở sang đất ở trong khu dân cư các phường (phù hợp với quy hoạch)</t>
  </si>
  <si>
    <t>Chuyển mục đích đất vườn trong cùng thửa đất ở sang đất ở trong khu dân cư các xã (phù hợp với quy hoạch)</t>
  </si>
  <si>
    <t>các phường</t>
  </si>
  <si>
    <t>các xã</t>
  </si>
  <si>
    <t>Căn  cứ các quyết định thu hồi đất, giao đất , cho thuê đất</t>
  </si>
  <si>
    <t>QĐ 689/QĐ-UBND ngày 01/12/2023 của UBND tỉnh Nghệ An về việc chuyển mục đích sử dụng đất, thuê đất tại xã Quỳnh Vinh</t>
  </si>
  <si>
    <t>QĐ 703/QĐ-UBND ngày 14/12/2023 của UBND tỉnh Nghệ An về việc cho Cty TNHH Xuân Hùng thuê đất.</t>
  </si>
  <si>
    <t xml:space="preserve">QĐ 1479/QĐ-UBND ngày 29/12/2023 của UBND thị xã Hoàng Mai về việc thu hồi đất tại xã Quỳnh Vinh để thực hiện dự án </t>
  </si>
  <si>
    <t>QĐ 1126/QĐ-UBND ngày 29/12/2023 của UBND thị xã Hoàng Mai về việc thu hồi đất để thực hiện dự án: Khu khai thác cát Silic</t>
  </si>
  <si>
    <t xml:space="preserve">QĐ 1481/QĐ-UBND ngày 29/12/2023 của UBND thị xã Hoàng Mai về việc thu hồi đất tại xã Quỳnh Liên để thực hiện dự án </t>
  </si>
  <si>
    <t>Chỉnh lý biến động Giấy chứng nhận quyền sử dụng đất số CI632237</t>
  </si>
  <si>
    <t>QĐ 1471/QĐ-UBND ngày 29/12/2023 của UBND thị xã Hoàng Mai về việc thu hồi đất tại phường Quỳnh Thiện</t>
  </si>
  <si>
    <t>QĐ 1465/QĐ-UBND ngày 29/12/2023 của UBND thị xã Hoàng Mai về việc thu hồi đất tại phường Mai Hùng thực hiện dự án: Cải thiện hạ tầng cơ sở đô thị ….</t>
  </si>
  <si>
    <t>QĐ 924/QĐ-UBND ngày 11/9/2023 của UBND thị xã Hoàng Mai về việc thu hồi đất tại xã Quỳnh Trang thực hiện dự án: Đường giao thông nối QL48E…</t>
  </si>
  <si>
    <t>QĐ 1232/QĐ-UBND ngày 20/11/2023 của UBND thị xã Hoàng Mai về việc thu hồi đất tại xã Quỳnh Lộc thực hiện dự án: Đường Nghi Sơn-Cửa Lò</t>
  </si>
  <si>
    <t>QĐ 642/QĐ-UBND ngày 29/6/2023 của UBND thị xã Hoàng Mai về việc thu hồi đất tại phường Mai Hung thực hiện dự án: Nạo vét, cải tạo kênh Nhà Lê.</t>
  </si>
  <si>
    <t>QĐ 1759/QĐ-UBND ngày 27/12/2023 của UBND thị xã Hoàng Mai về việc thu hồi đất tại xã Quỳnh Trang thực hiện dự án: Di dời hệ thống đường điện ….</t>
  </si>
  <si>
    <t>QĐ 1463/QĐ-UBND ngày 29/12/2023 của UBND thị xã Hoàng Mai về việc thu hồi đất tại phường Mai Hung thực hiện dự án: Chia lô đất ở dân cư TDP Kim Ngọc</t>
  </si>
  <si>
    <t>QĐ 479/QĐ-UBND ngày 12/5/2023 của UBND thị xã Hoàng Mai về việc thu hồi đất tại xã Quỳnh Vinh để thực hiện dự án: Khu đô thị Xi Măng</t>
  </si>
  <si>
    <t>QĐ 847/QĐ-UBND ngày 17/8/2023 của UBND thị xã Hoàng Mai về việc thu hồi đất tại xã Quỳnh Vinh để thực hiện dự án: Khu nhà ở Đợt 2</t>
  </si>
  <si>
    <t>QĐ 1445/QĐ-UBND ngày 28/12/2023 của UBND thị xã Hoàng Mai về việc thu hồi đất tại phường Quỳnh Thiện để thực hiện dự án: Đường N3 nối KCN Hoàng Mai …</t>
  </si>
  <si>
    <t>QĐ 1201/QĐ-UBND ngày 14/11/2023 của UBND thị xã Hoàng Mai về việc thu hồi đất tại phường Quỳnh Dị thực hiện dự án: Cải thiện cơ sở hạ tầng đô thị Hoàng Mai…</t>
  </si>
  <si>
    <t>QĐ 1137/QĐ-UBND ngày 02/11/2023 của UBND thị xã Hoàng Mai về việc thu hồi đất tại phường Quỳnh Dị thực hiện dự án: Đầu tư xây dựng tuyến đường số 1</t>
  </si>
  <si>
    <t>QĐ 1277/QĐ-UBND ngày 01/11/2023 của UBND thị xã Hoàng Mai về việc thu hồi đất tại xã Quỳnh Lộc để thực hiện dự án: kênh thoát nước cho khu dân cư…</t>
  </si>
  <si>
    <t>QĐ 789/QĐ-UBND ngày 03/08/2023 của UBND thị xã Hoàng Mai về việc thu hồi đất tại phường Quỳnh Thiện: Hạ tầng kỹ thuật khu chia lô đất ở tại khối Tân Phong (giai đoạn 1)</t>
  </si>
  <si>
    <t>QĐ 1197/QĐ-UBND ngày 14/11/2023 của UBND thị xã Hoàng Mai về việc thu hồi đất tại phường Quỳnh Dị để thực hiện dự án: Nâng cấp, mở rộng đương giao thông từ sân vận động phường đến Chợ Phú Lợi</t>
  </si>
  <si>
    <t>QĐ 421/QĐ-UBND ngày 26/04/2023 của UBND thị xã Hoàng Mai về việc thu hồi đất tại phường Quỳnh Dị thực hiện dự án: Quy hoạch chia lô đất ở dân cư tại phường Quỳnh Dị (gd1)</t>
  </si>
  <si>
    <t>QĐ 424/QĐ-UBND ngày 27/4/2023 của UBND thị xã Hoàng Mai về việc thu hồi đất tại phường Mai Hung thực hiện dự án: QH chia lô đất  dân cư TDP Yên Hợp</t>
  </si>
  <si>
    <t>Mở rộng trường mầm non phường Quỳnh Thiện (cụm trung tâm khối Bắc Mỹ), thị xã Hoàng Mai</t>
  </si>
  <si>
    <t>Các Quyết định chuyển mục đích sử dụng  đất</t>
  </si>
  <si>
    <t>Các công trình trụ sở, văn hóa, giáo dục, y tế, thể thao</t>
  </si>
  <si>
    <t>Các oông trình đất ở đấu giá, tái định cư</t>
  </si>
  <si>
    <t>Các công trình khác</t>
  </si>
  <si>
    <t>Trụ sở BCH Quân sự thị xã Hoàng Mai</t>
  </si>
  <si>
    <t>Các công trình dự án thuộc nhóm đã thu hồi đất, đăng ký để giao đất, cho thuê đất</t>
  </si>
  <si>
    <t>QĐ 1057/QĐ-UBND ngày 09/10/2023 của UBND thị xã Hoàng Mai về việc thu hồi đất tại xã Quỳnh Vinh để thực hiện dự án:Quy hoạch đất ở TĐC tại chỗ 02 hộ dân phục v GPMB dự án hệ thống cấp nước sạch thị xã Hoàng Mai.</t>
  </si>
  <si>
    <t>QĐ 277/QĐ-UBND ngày 27/4/2023 của UBND thị xã Hoàng Mai về việc thu hồi đất tại phường Mai Hung thực hiện dự án: Trụ sở làm việc UBND phường Mai Hùng</t>
  </si>
  <si>
    <t>(Căn cứ các quyết định giao,thuê đất, thu hồi đất,chuyển mục đích sử dụng đất năm 2023)</t>
  </si>
  <si>
    <t>TỔNG HỢP
Các công trình, dự án đã thực hiện thu hồi đất nhưng chưa thực hiện giao đất, cho thuê đất, chuyển mục đích sử dụng đất trong năm 2023</t>
  </si>
  <si>
    <t>Tổng  9 công trình, dự án</t>
  </si>
  <si>
    <t>(Căn cứ các quyết định thu hồi đất trong năm 2023)</t>
  </si>
  <si>
    <t>Căn  cứ các quyết định thu hồi đất trong năm 2023</t>
  </si>
  <si>
    <t>thửa 243 tờ 05</t>
  </si>
  <si>
    <t>Trạm trộn bê tông thương phẩm (Công ty CPPT Hoàng Mai)</t>
  </si>
  <si>
    <t>Khai thác mỏ đất san lấp tại Eo Nậy, xóm 6 xã Quỳnh Trang và khối 17 phường Mai Hùng, thị xã Hoàng Mai (Công ty TNH XNK Nông lâm sản Sỹ Thắng)</t>
  </si>
  <si>
    <t>Khai thác mỏ đất san lấp tại rú Lăng, xóm 5 xã Quỳnh Trang và khối 14 phường Mai Hùng, thị xã Hoàng Mai (Công ty CP xây dựng thương mại Tài Mạnh)</t>
  </si>
  <si>
    <t>Di dời Nhà máy chế biến gỗ xuất khẩu và trồng rừng Quỳnh Thiện tại KCN Hoàng Mai I đến KCN Đông Hồi (Cty TNHH Thanh Thành Đạt)</t>
  </si>
  <si>
    <t>Nhà máy nghiền bột đá siêu mịn, (Công ty CP khoáng sản Trung Hải nghệ An).</t>
  </si>
  <si>
    <t>Giao đất khu Tái định cư phục vụ GPMB Dự án xây dựng đường bộ cao tốc trên tuyến Bắc Nam phía Đông tại xã Quỳnh Vinh (còn 05 lô)</t>
  </si>
  <si>
    <t>Khu Tái định cư phục vụ GPMB Dự án xây dựng đường bộ cao tốc trên tuyến Bắc Nam phía Đông tại xã Quỳnh Trang (15 lô còn lại)</t>
  </si>
  <si>
    <t>Giao đất khu Tái định cư phục vụ GPMB Dự án xây dựng đường bộ cao tốc trên tuyến Bắc Nam phía Đông tại xã Quỳnh Vinh, Quỳnh Trang</t>
  </si>
  <si>
    <t>Đấu giá đất ở tại đô thị khu vực khe Ngang khối 5 (32 lô), phường Quỳnh Xuân</t>
  </si>
  <si>
    <t>Giao đất khu TĐC phục vụ GPMB để thực hiện dự án khu công nghiệp Hoàng Mai 1,tại xã Quỳnh Lộc - (24 lô còn lại)</t>
  </si>
  <si>
    <t>Giao đất khu TĐC phục vụ GPMB để thực hiện dự án khu công nghiệp Hoàng Mai 1,tại xã Quỳnh Lộc</t>
  </si>
  <si>
    <t>Đấu giá đất ở nông thôn vùng Đồng Bài thôn 5 (vị trí 1) - 01 lô còn lại</t>
  </si>
  <si>
    <t>QĐ 1437/QĐ-UBND ngày 28/12/2023 của UBND thị xã Hoàng Mai về việc thu hồi đất tại xã Quỳnh Trang để thực hiện dự án: Chống quá tải khu vực xã Mai Hùng, Quỳnh Lập, Quỳnh Thiện, Quỳnh Lộc, Quỳnh Tân, TX Hoàng Mai.</t>
  </si>
  <si>
    <t>QĐ 144/QĐ-UBND ngày 22/01/2024 của UBND thị xã Hoàng Mai về việc giao đất cấp giấy chứng nhận quyền sử dụng đất, quyền sở hữu nhà ở và tài sản gắn liền với đất cho 01 hộ gia đình cá nhân trúng đấu giá quyền sử dụng đất tại vùng đồng Bài, thôn5, xã Quỳnh Lộc, thị xã Hoàng Mai.</t>
  </si>
  <si>
    <t>QĐ 594/QĐ-UBND ngày 14/6/2023 của UBND thị xã Hoàng Mai về việc giao đất và  cấp giấy chứng nhận quyền sử dụng đất, quyền sở hữu nhà ở và tài sản gắn liền với đất cho 01 hộ gia đình cá nhân giao đất tái định cư tại xã Quỳnh Lộc, thị xã Hoàng Mai</t>
  </si>
  <si>
    <t>QĐ 73/QĐ-UBND ngày 12/01/2024 của UBND thị xã Hoàng Mai về việc giao đất và  cấp giấy chứng nhận quyền sử dụng đất, quyền sở hữu nhà ở và tài sản gắn liền với đất cho 08 hộ gia đình cá nhân giao đất tái định cư tại xã Quỳnh Vinh, thị xã Hoàng Mai</t>
  </si>
  <si>
    <t>Đấu giá đất ở nông thôn vùng Đồng Bài thôn 5</t>
  </si>
  <si>
    <t>Xây dựng tuyến đê biển và trồng cây chắn sóng vùng Đông Hồi thuộc xã Quỳnh Lập, Quỳnh Liên, Quỳnh Phương, Mai Hùng</t>
  </si>
  <si>
    <t>Xã Quỳnh Lập, Quỳnh Liên, Quỳnh Phương, Mai Hùng</t>
  </si>
  <si>
    <t>QĐ 1154/QĐ-UBND ngày 06/11/2023 của UBND thị xã Hoàng Mai về việc thu hồi đất tại phường Quỳnh Xuân để thực hiện dự án: Cải tạo, xây dựng bổ sung hệ thống thoát nước trên Quốc Lộ 1A</t>
  </si>
  <si>
    <t>Các CTDA đã thu hồi đất đăng ký vào kế hoạch để thực hiện giao đất, cho thuê đất.</t>
  </si>
  <si>
    <t>QĐ 199/QĐ-UBND ngày 28/02/2022 của UBND thị xã Hoàng Mai về việc phê duyệt phương án đấu giá tại xứ đồng Ông Vạn, phường Quỳnh Thiện.</t>
  </si>
  <si>
    <t>Quyết định số 1415/QĐ_UBND ngày 26/12/2023 của UBND thị xã Hoàng Mai về việc giao chỉ tiêu kế hoạch đầu tư công năm 2024</t>
  </si>
  <si>
    <t>QĐ 1643/QĐ-UBND ngày 06/12/2022 của UBND thị xã Hoàng Mai về việc thu hồi đất tại xã Quỳnh Lộc để thực hiên dự án: Chợ nông thôn loại 3 đợt 2</t>
  </si>
  <si>
    <t>QĐ 1794/QĐ-UBND ngày 30/12/2022 của UBND thị xã Hoàng Mai về việc thu hồi đất tại phường Mai Hung thực hiện dự án: Xây dựng trung tâm y tế (đợt 3)</t>
  </si>
  <si>
    <t>QĐ 1440/QĐ-UBND ngày 06/9/2022 của UBND thị xã Hoàng Mai về việc thu hồi đất tại phường Quỳnh Dị thực hiện dự án: Trung tâm văn hóa, thể thao…</t>
  </si>
  <si>
    <t>QĐ 910/QĐ-UBND ngày 18/07/2022 của UBND thị xã Hoàng Mai về việc phê duyệt phương án đấu giá quyền sử dụng đât 02 lô đất ở tại vùng Đập Mạ, phường Quỳnh Dị</t>
  </si>
  <si>
    <t>QĐ 1258/QĐ-UBND ngày 11/09/2019 của UBND thị xã Hoàng Mai về việc phê duyệt phương án đấu giá quyền sử dụng đât khối Bắc Mỹ, phường Quỳnh Thiện.</t>
  </si>
  <si>
    <t>QĐ 909/QĐ-UBND ngày 18/07/2022 của UBND thị xã Hoàng Mai về việc phê duyệt phương án đấu giá tại thôn 3, Quỳnh Trang</t>
  </si>
  <si>
    <t>QĐ 964/QĐ-UBND ngày 28/07/2022 của UBND thị xã Hoàng Mai về việc phê duyệt phương án đấu giá tại khe Ngang, khối 5, phường Quỳnh Xuân</t>
  </si>
  <si>
    <t>QĐ 1258/QĐ-UBND ngày 24/11/2023 của UBND thị xã Hoàng Mai về việc thu hồi đất thực hiện dự án: Đường cứu nạn và tái định cư các khu dân cư ven biển Đông Hồi (đợt 6)</t>
  </si>
  <si>
    <t>Tổng  23 công trình, dự án</t>
  </si>
  <si>
    <t>Công văn số 1392/UBND-TNMT ngày 21/7/2022 của UBND thị xã Hoàng Mai về việc xác nhận công tác GPMB dự án: Nhà máy nghiền bột đá siêu mịn</t>
  </si>
  <si>
    <t>Công văn số 4620/BGTVT-KCHT của Bộ giao thông vận tải ngày 15/5/2022 về việc bổ sung hệ thống thoát nước thuộc dự án BOT Quốc lộ 1</t>
  </si>
  <si>
    <t>Quyết định 21250/QĐ-LĐ của CIENCO 4 phê duyệt báo cáo Kinh tế kỹ thuật.</t>
  </si>
  <si>
    <t>Diện tích hiện trạng, diện tích đã thu hồi đất
(ha)</t>
  </si>
  <si>
    <t>Các dự án đăng ký vào kế hoạch để đấu giá quyền sử dụng đất thuê</t>
  </si>
  <si>
    <t>Quyết định số 129/QĐ-UBND ngày 27/4/2022 của UBND tỉnh Nghệ An về việc thu hồi đất tại phường Quỳnh Thiện.</t>
  </si>
  <si>
    <t>Quyết định số 130/QĐ-UBND ngày 27/4/2022 của UBND tỉnh Nghệ An về việc thu hồi đất tại phường Quỳnh Thiện.</t>
  </si>
  <si>
    <t>Quyết định số 131/QĐ-UBND ngày 27/4/2022 của UBND tỉnh Nghệ An về việc thu hồi đất tại phường Quỳnh Thiện.</t>
  </si>
  <si>
    <t>Quyết định số 132/QĐ-UBND ngày 27/4/2022 của UBND tỉnh Nghệ An về việc thu hồi đất tại phường Quỳnh Thiện.</t>
  </si>
  <si>
    <t>Quyết định số 133/QĐ-UBND ngày 27/4/2022 của UBND tỉnh Nghệ An về việc thu hồi đất tại phường Quỳnh Thiện.</t>
  </si>
  <si>
    <t>Tờ 16 thửa 89</t>
  </si>
  <si>
    <t>Tờ 13 thửa 343</t>
  </si>
  <si>
    <t>Tờ 13 thửa 415</t>
  </si>
  <si>
    <t>Tờ 16 thửa 146</t>
  </si>
  <si>
    <t>Tờ 13 thửa 411</t>
  </si>
  <si>
    <t>Tờ 27,26</t>
  </si>
  <si>
    <t>Tờ 72 CL</t>
  </si>
  <si>
    <t>Tờ DC5</t>
  </si>
  <si>
    <t>Tờ 40,41 xã Quỳnh Lộc;  Tờ 13,23 xã Quỳnh Lập</t>
  </si>
  <si>
    <t>Tờ 9,10,11,12,13,14</t>
  </si>
  <si>
    <t>Tờ BĐLN số 01,02 tỷ lệ 1/10000</t>
  </si>
  <si>
    <t>Tờ BĐLN số 01, tỷ lệ 1/10000</t>
  </si>
  <si>
    <t>Tờ 15,16,12,11</t>
  </si>
  <si>
    <t>QĐ 815/QĐ-UBND ngày 06/08/2021 của UBND thị xã Hoàng Mai về việc thu hồi đất tại xã Quỳnh Lộc để thực hiên dự án: Di dời nhà máy chế biến gỗ xuất khẩu và trồng rừng Quỳnh Thiện</t>
  </si>
  <si>
    <t>QĐ 876/QĐ-UBND ngày 01/08/2018 của UBND thị xã Hoàng Mai về việc thu hồi đất tại xã Quỳnh Vinh để thực hiện dự án: Quy hoạch chia lô đất ở dân cư vùng Đồng Đập</t>
  </si>
  <si>
    <t>QĐ 743/QĐ-UBND ngày 20/07/2021 của UBND thị xã Hoàng Mai về việc phê duyệt giá đất cụ thể để giao đất tái định cư phục vụ GPMB dự án Đường bộ Cao tốc Bắc - Nam</t>
  </si>
  <si>
    <t>Đấu giá đất thương mại dịch vụ (thu hồi khu đất Doanh nghiệp tư nhân Tương Trâm)</t>
  </si>
  <si>
    <t>Đấu giá đất thương mại dịch vụ (thu hồi khu đất Cty CP Thương mại dịch vụ Xuất nhập khẩu thủy hải sản Thái Bình Dương )</t>
  </si>
  <si>
    <t>Đấu giá đất thương mại dịch vụ (thu hồi khu đất Cty TNHH Mạnh Xuân)</t>
  </si>
  <si>
    <t>Đấu giá đất thương mại dịch vụ (thu hồi khu đất Cty TNHH Hùng Hoàng)</t>
  </si>
  <si>
    <t>Đấu giá đất thương mại dịch vụ (thu hồi khu đất Công ty Tư vấn kiểm định chất lượng )</t>
  </si>
  <si>
    <t>Phụ lục 01:</t>
  </si>
  <si>
    <t>TỔNG HỢP
Các công trình, dự án đã thực hiện trong năm 2023</t>
  </si>
  <si>
    <t xml:space="preserve">Quyết định số 366/QĐ-UBND ngày 8/5/2015 của UBND thị xã Hoàng Mai về việc thu hồi đất tại phường Quỳnh Dị thực hiện dự án: Trụ sở BCH Quân sự thị xã  </t>
  </si>
  <si>
    <t>QĐ 1209/QĐ-UBND ngày 06/11/2017 của UBND thị xã Hoàng Mai về việc thu hồi đất tại xã Quỳnh Vinh để thực hiện dự án: Quy hoạch chia lô đất ở dân cư vùng Đồng Cáo</t>
  </si>
  <si>
    <t>Trụ sở làm việc công an phường Quỳnh Phương</t>
  </si>
  <si>
    <t>Trụ sở làm viêc công an phường Quỳnh Phương</t>
  </si>
  <si>
    <t>10/QĐ-BCA-H01 ngày 29/01/2024 Quyết định Phê duyệt chủ trương đầu tư dự án Trụ sở làm việc Công an các phường thuộc Công an thị xã Hoàng Mai, tỉnh Nghệ An (Công an phường Quỳnh Thiện, Quỳnh Dị, Quỳnh Phương, Quỳnh Xuân, Mai Hùng)</t>
  </si>
  <si>
    <t>Tuyên kết nối số 2 (nâng cấp đường cứu hộ nối QL1A đến Hồ Vực Mấu): Điểm đầu tuyến km0+00 (giao cắt với tuyến đường tránh ngập; điểm cuối giao QL1A tại Km 391+290). (thuộc dự án Cải thiện cơ sở hạ tầng đô thị nhằm giảm thiểu tác động của biến đổi khí hậu cho 4 tỉnh ven biển Bắc Trung Bộ)</t>
  </si>
  <si>
    <t>Quyết định số 3258/QĐ-UBND ngày 21/8/2019 của UBND tỉnh Nghệ An phê duyệt Quy hoạch chi tiết 1/500</t>
  </si>
  <si>
    <t>Xây dựng đường tránh ngập, phục vụ công tác cứu hộ,cứu nạn ứng phó biến đổi khí hậu và các tuyến nhánh kết nối thuộc Tiểu dự án 3: Cải thiện cơ sở hạ tầng đô thị Hoàng Mai, thị xã Hoàng Mai, tỉnh Nghệ An, tỉnh Nghệ An.( Điểm đầu Nhà máy Vinatex Quỳnh Vinh - Quốc lộ 48E Quỳnh Xuân)</t>
  </si>
  <si>
    <t>QĐ 1161/QĐ-UBND ngày 25/10/2021 của UBND thị xã Hoàng Mai về việc phê duyệt giá đất cụ thể để giao đất tái định cư phục vụ GPMB dự án Khu công nghiệp Hoàng Mai I, tại xã Quỳnh Lộc</t>
  </si>
  <si>
    <t>Khai th mỏ đất san lấp thôn 22, xã Quỳnh Vinh (Cty Thành Công)</t>
  </si>
  <si>
    <t>Giấy phép khai thác khoáng sản 3169/GP-UBND ngày 27/8/2021</t>
  </si>
  <si>
    <t>Nguồn vốn Cty Thành Công</t>
  </si>
  <si>
    <t>Đường giao thông nối Quốc lộ 1A đến Trung tâm y tế thị xã Hoàng Mai</t>
  </si>
  <si>
    <t>Đường giao thông nối Trung tâm y tế thị xã đến trường THPT Hoàng Mai 2</t>
  </si>
  <si>
    <t>Tờ 39,40,12,13</t>
  </si>
  <si>
    <t>Tờ 12,13,14</t>
  </si>
  <si>
    <t>Tổng 43 công trình, dự án</t>
  </si>
  <si>
    <t>Nghị quyết 15/NQ-HĐND ngày 13/07/2023 của HĐND thị xã Hoàng Mai về Chủ trương đầu tư các dự án đầu tư công trên địa bàn thị xã Hoàng Mai.</t>
  </si>
  <si>
    <t xml:space="preserve">Biểu 06/CH                                                                                                             KẾ HOẠCH SỬ DỤNG ĐẤT NĂM 2024     </t>
  </si>
  <si>
    <t>NQ số 31 7/7/2023</t>
  </si>
  <si>
    <t>NQ số 18 14/7/2022</t>
  </si>
  <si>
    <t>Tổng 72 công trình, dự án</t>
  </si>
  <si>
    <t>Tổng 6 công trình, dự án 8,14 ha</t>
  </si>
  <si>
    <t>Đấu giá chia lô đất ở khối 2, khối 6 (vùng Đập Con) phường Mai Hùng</t>
  </si>
  <si>
    <t xml:space="preserve">Đấu giá chia lô đất ở dân cư vùng Lò Vôi khối 6 </t>
  </si>
  <si>
    <t>NQ số 04 19/02/2024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</si>
</sst>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1">
    <numFmt numFmtId="5" formatCode="&quot;$&quot;#,##0_);\(&quot;$&quot;#,##0\)"/>
    <numFmt numFmtId="6" formatCode="&quot;$&quot;#,##0_);[Red]\(&quot;$&quot;#,##0\)"/>
    <numFmt numFmtId="41" formatCode="_(* #,##0_);_(* \(#,##0\);_(* &quot;-&quot;_);_(@_)"/>
    <numFmt numFmtId="43" formatCode="_(* #,##0.00_);_(* \(#,##0.00\);_(* &quot;-&quot;??_);_(@_)"/>
    <numFmt numFmtId="164" formatCode="&quot;$&quot;#,##0;[Red]\-&quot;$&quot;#,##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_);\(0\)"/>
    <numFmt numFmtId="170" formatCode="0.000"/>
    <numFmt numFmtId="171" formatCode="_ * #,##0.00_ ;_ * \-#,##0.00_ ;_ * &quot;-&quot;??_ ;_ @_ "/>
    <numFmt numFmtId="172" formatCode="_ * #,##0_ ;_ * \-#,##0_ ;_ * &quot;-&quot;_ ;_ @_ "/>
    <numFmt numFmtId="173" formatCode="0.000%"/>
    <numFmt numFmtId="174" formatCode="00.000"/>
    <numFmt numFmtId="175" formatCode="&quot;￥&quot;#,##0;&quot;￥&quot;\-#,##0"/>
    <numFmt numFmtId="176" formatCode="&quot;?&quot;#,##0;&quot;?&quot;\-#,##0"/>
    <numFmt numFmtId="177" formatCode="\$#,##0\ ;\(\$#,##0\)"/>
    <numFmt numFmtId="178" formatCode="_(* #,##0.0_);_(* \(#,##0.0\);_(* &quot;-&quot;??_);_(@_)"/>
    <numFmt numFmtId="179" formatCode="_(* #,##0.00_);_(* \(#,##0.00\);_(* &quot;-&quot;&quot;?&quot;&quot;?&quot;_);_(@_)"/>
    <numFmt numFmtId="180" formatCode="0.000000000"/>
    <numFmt numFmtId="181" formatCode="#,##0\ &quot;$&quot;_);[Red]\(#,##0\ &quot;$&quot;\)"/>
    <numFmt numFmtId="182" formatCode="_ &quot;\&quot;* #,##0.00_ ;_ &quot;\&quot;* &quot;\&quot;&quot;\&quot;&quot;\&quot;&quot;\&quot;&quot;\&quot;&quot;\&quot;&quot;\&quot;&quot;\&quot;&quot;\&quot;\-#,##0.00_ ;_ &quot;\&quot;* &quot;-&quot;??_ ;_ @_ "/>
    <numFmt numFmtId="183" formatCode="&quot;$&quot;###,0&quot;.&quot;00_);[Red]\(&quot;$&quot;###,0&quot;.&quot;00\)"/>
    <numFmt numFmtId="184" formatCode="_ &quot;\&quot;* #,##0_ ;_ &quot;\&quot;* \-#,##0_ ;_ &quot;\&quot;* &quot;-&quot;_ ;_ @_ "/>
    <numFmt numFmtId="185" formatCode="_ &quot;\&quot;* #,##0.00_ ;_ &quot;\&quot;* \-#,##0.00_ ;_ &quot;\&quot;* &quot;-&quot;??_ ;_ @_ "/>
    <numFmt numFmtId="186" formatCode="&quot;Fr.&quot;\ #,##0;&quot;Fr.&quot;\ \-#,##0"/>
    <numFmt numFmtId="187" formatCode="&quot;Fr.&quot;\ #,##0.00;&quot;Fr.&quot;\ \-#,##0.00"/>
    <numFmt numFmtId="188" formatCode="_-* #,##0\ &quot;DM&quot;_-;\-* #,##0\ &quot;DM&quot;_-;_-* &quot;-&quot;\ &quot;DM&quot;_-;_-@_-"/>
    <numFmt numFmtId="189" formatCode="_-* #,##0\ _D_M_-;\-* #,##0\ _D_M_-;_-* &quot;-&quot;\ _D_M_-;_-@_-"/>
    <numFmt numFmtId="190" formatCode="_-* #,##0.00\ &quot;DM&quot;_-;\-* #,##0.00\ &quot;DM&quot;_-;_-* &quot;-&quot;??\ &quot;DM&quot;_-;_-@_-"/>
    <numFmt numFmtId="191" formatCode="_-* #,##0.00\ _D_M_-;\-* #,##0.00\ _D_M_-;_-* &quot;-&quot;??\ _D_M_-;_-@_-"/>
    <numFmt numFmtId="192" formatCode="0.00000000000E+00;\?"/>
    <numFmt numFmtId="193" formatCode="0.00;\-0.00;;@"/>
    <numFmt numFmtId="194" formatCode="#,##0.00_);[Red]\(&quot;$&quot;#,##0.00\);;@"/>
    <numFmt numFmtId="195" formatCode="#,##0.0"/>
    <numFmt numFmtId="196" formatCode="0.00_);\(0.00\)"/>
    <numFmt numFmtId="197" formatCode="_(* #,##0_);_(* \(#,##0\);_(* &quot;-&quot;??_);_(@_)"/>
    <numFmt numFmtId="198" formatCode="0.0000"/>
    <numFmt numFmtId="199" formatCode="#,##0\ &quot;₫&quot;;\-#,##0\ &quot;₫&quot;"/>
    <numFmt numFmtId="200" formatCode="#,##0.00\ &quot;₫&quot;;[Red]\-#,##0.00\ &quot;₫&quot;"/>
    <numFmt numFmtId="201" formatCode="_-* #,##0\ &quot;₫&quot;_-;\-* #,##0\ &quot;₫&quot;_-;_-* &quot;-&quot;\ &quot;₫&quot;_-;_-@_-"/>
    <numFmt numFmtId="202" formatCode="_-* #,##0.00\ _₫_-;\-* #,##0.00\ _₫_-;_-* &quot;-&quot;??\ _₫_-;_-@_-"/>
    <numFmt numFmtId="203" formatCode="#,###%"/>
    <numFmt numFmtId="204" formatCode="##.##%"/>
    <numFmt numFmtId="205" formatCode="#,##0;[Red]#,##0"/>
    <numFmt numFmtId="206" formatCode="#,##0\ &quot;$&quot;_);\(#,##0\ &quot;$&quot;\)"/>
    <numFmt numFmtId="207" formatCode="&quot;\&quot;#,##0;[Red]&quot;\&quot;&quot;\&quot;\-#,##0"/>
    <numFmt numFmtId="208" formatCode="&quot;\&quot;#,##0.00;[Red]&quot;\&quot;&quot;\&quot;&quot;\&quot;&quot;\&quot;&quot;\&quot;&quot;\&quot;\-#,##0.00"/>
    <numFmt numFmtId="209" formatCode="\$#,##0_);\(\$#,##0\)"/>
    <numFmt numFmtId="210" formatCode="##,###.##"/>
    <numFmt numFmtId="211" formatCode="#0.##"/>
    <numFmt numFmtId="212" formatCode="#,##0.0000"/>
    <numFmt numFmtId="213" formatCode="&quot;$&quot;#,##0;\-&quot;$&quot;#,##0"/>
    <numFmt numFmtId="214" formatCode="#,##0;\(#,##0\)"/>
    <numFmt numFmtId="215" formatCode="##,##0%"/>
    <numFmt numFmtId="216" formatCode="##.##"/>
    <numFmt numFmtId="217" formatCode="###,###"/>
    <numFmt numFmtId="218" formatCode="###.###"/>
    <numFmt numFmtId="219" formatCode="##,###.####"/>
    <numFmt numFmtId="220" formatCode="\t0.00%"/>
    <numFmt numFmtId="221" formatCode="##,##0.##"/>
    <numFmt numFmtId="222" formatCode="\t#\ ??/??"/>
    <numFmt numFmtId="223" formatCode="m/d"/>
    <numFmt numFmtId="224" formatCode="&quot;ß&quot;#,##0;\-&quot;&quot;\ß&quot;&quot;#,##0"/>
    <numFmt numFmtId="225" formatCode="0.0000;[Red]0.0000"/>
    <numFmt numFmtId="226" formatCode="&quot;£&quot;#,##0;[Red]\-&quot;£&quot;#,##0"/>
    <numFmt numFmtId="227" formatCode="#,##0.00\ &quot;F&quot;;[Red]\-#,##0.00\ &quot;F&quot;"/>
    <numFmt numFmtId="228" formatCode="_ * #,##0.00_)\ _$_ ;_ * \(#,##0.00\)\ _$_ ;_ * &quot;-&quot;??_)\ _$_ ;_ @_ "/>
    <numFmt numFmtId="229" formatCode="_-* #,##0.00\ _F_-;\-* #,##0.00\ _F_-;_-* &quot;-&quot;??\ _F_-;_-@_-"/>
    <numFmt numFmtId="230" formatCode="&quot;£&quot;#,##0;\-&quot;£&quot;#,##0"/>
  </numFmts>
  <fonts count="169">
    <font>
      <sz val="11"/>
      <color theme="1"/>
      <name val="Calibri"/>
      <family val="2"/>
      <scheme val="minor"/>
    </font>
    <font>
      <sz val="14"/>
      <color theme="1"/>
      <name val="Times New Roman"/>
      <family val="2"/>
    </font>
    <font>
      <sz val="11"/>
      <color theme="1"/>
      <name val="Calibri"/>
      <family val="2"/>
      <scheme val="minor"/>
    </font>
    <font>
      <sz val="12"/>
      <color indexed="8"/>
      <name val="Times New Roman"/>
      <family val="2"/>
    </font>
    <font>
      <sz val="11"/>
      <color indexed="8"/>
      <name val="Arial"/>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9"/>
      <name val="Arial"/>
      <family val="2"/>
    </font>
    <font>
      <sz val="12"/>
      <name val="Times New Roman"/>
      <family val="1"/>
    </font>
    <font>
      <b/>
      <sz val="10"/>
      <name val="Times New Roman"/>
      <family val="1"/>
    </font>
    <font>
      <sz val="11"/>
      <name val="??"/>
      <family val="3"/>
    </font>
    <font>
      <sz val="10"/>
      <name val="?? ??"/>
      <family val="1"/>
      <charset val="136"/>
    </font>
    <font>
      <sz val="10"/>
      <name val="Arial"/>
      <family val="2"/>
    </font>
    <font>
      <sz val="14"/>
      <name val="??"/>
      <family val="3"/>
    </font>
    <font>
      <sz val="9"/>
      <name val="Arial"/>
      <family val="2"/>
    </font>
    <font>
      <sz val="12"/>
      <name val="Courier"/>
      <family val="3"/>
    </font>
    <font>
      <sz val="12"/>
      <name val="|??¢¥¢¬¨Ï"/>
      <family val="1"/>
      <charset val="129"/>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1"/>
      <color indexed="9"/>
      <name val="Calibri"/>
      <family val="2"/>
    </font>
    <font>
      <sz val="12"/>
      <name val="¹UAAA¼"/>
      <family val="3"/>
      <charset val="129"/>
    </font>
    <font>
      <sz val="12"/>
      <name val="µ¸¿òÃ¼"/>
      <family val="3"/>
      <charset val="129"/>
    </font>
    <font>
      <sz val="11"/>
      <color indexed="20"/>
      <name val="Calibri"/>
      <family val="2"/>
    </font>
    <font>
      <sz val="12"/>
      <name val="¹ÙÅÁÃ¼"/>
      <family val="1"/>
      <charset val="129"/>
    </font>
    <font>
      <b/>
      <sz val="11"/>
      <color indexed="52"/>
      <name val="Calibri"/>
      <family val="2"/>
    </font>
    <font>
      <b/>
      <sz val="10"/>
      <name val="Helv"/>
      <family val="2"/>
    </font>
    <font>
      <b/>
      <sz val="11"/>
      <color indexed="9"/>
      <name val="Calibri"/>
      <family val="2"/>
    </font>
    <font>
      <sz val="12"/>
      <name val=".VnTime"/>
      <family val="2"/>
    </font>
    <font>
      <b/>
      <sz val="18"/>
      <name val="Arial"/>
      <family val="2"/>
    </font>
    <font>
      <b/>
      <sz val="12"/>
      <name val="Arial"/>
      <family val="2"/>
    </font>
    <font>
      <b/>
      <sz val="11"/>
      <color indexed="56"/>
      <name val="Calibri"/>
      <family val="2"/>
    </font>
    <font>
      <b/>
      <sz val="11"/>
      <color indexed="63"/>
      <name val="Calibri"/>
      <family val="2"/>
    </font>
    <font>
      <sz val="11"/>
      <color indexed="62"/>
      <name val="Calibri"/>
      <family val="2"/>
    </font>
    <font>
      <i/>
      <sz val="11"/>
      <color indexed="23"/>
      <name val="Calibri"/>
      <family val="2"/>
    </font>
    <font>
      <sz val="11"/>
      <color indexed="17"/>
      <name val="Calibri"/>
      <family val="2"/>
    </font>
    <font>
      <sz val="8"/>
      <name val="Arial"/>
      <family val="2"/>
    </font>
    <font>
      <b/>
      <sz val="12"/>
      <name val="Helv"/>
      <family val="2"/>
    </font>
    <font>
      <b/>
      <sz val="14"/>
      <name val=".VnTimeH"/>
      <family val="2"/>
    </font>
    <font>
      <sz val="11"/>
      <color indexed="52"/>
      <name val="Calibri"/>
      <family val="2"/>
    </font>
    <font>
      <b/>
      <sz val="11"/>
      <name val="Helv"/>
      <family val="2"/>
    </font>
    <font>
      <sz val="12"/>
      <name val="Arial"/>
      <family val="2"/>
    </font>
    <font>
      <sz val="11"/>
      <color indexed="60"/>
      <name val="Calibri"/>
      <family val="2"/>
    </font>
    <font>
      <sz val="10"/>
      <name val="Arial"/>
      <family val="2"/>
      <charset val="163"/>
    </font>
    <font>
      <b/>
      <sz val="18"/>
      <color indexed="56"/>
      <name val="Cambria"/>
      <family val="2"/>
    </font>
    <font>
      <sz val="11"/>
      <color indexed="10"/>
      <name val="Calibri"/>
      <family val="2"/>
    </font>
    <font>
      <sz val="14"/>
      <name val=".VnArial"/>
      <family val="2"/>
    </font>
    <font>
      <sz val="10"/>
      <name val=" "/>
      <family val="1"/>
      <charset val="136"/>
    </font>
    <font>
      <sz val="14"/>
      <name val="뼻뮝"/>
      <family val="3"/>
    </font>
    <font>
      <sz val="12"/>
      <name val="바탕체"/>
      <family val="3"/>
    </font>
    <font>
      <sz val="12"/>
      <name val="뼻뮝"/>
      <family val="3"/>
    </font>
    <font>
      <sz val="11"/>
      <name val="돋움"/>
      <family val="3"/>
    </font>
    <font>
      <sz val="10"/>
      <name val="굴림체"/>
      <family val="3"/>
    </font>
    <font>
      <sz val="10"/>
      <name val="Times New Roman"/>
      <family val="1"/>
    </font>
    <font>
      <sz val="10"/>
      <name val=".VnTime"/>
      <family val="2"/>
    </font>
    <font>
      <sz val="12"/>
      <name val="????"/>
      <family val="1"/>
      <charset val="136"/>
    </font>
    <font>
      <sz val="12"/>
      <name val="¹ÙÅÁÃ¼"/>
      <charset val="129"/>
    </font>
    <font>
      <sz val="12"/>
      <name val="±¼¸²Ã¼"/>
      <family val="3"/>
      <charset val="129"/>
    </font>
    <font>
      <sz val="11"/>
      <name val="µ¸¿ò"/>
      <charset val="129"/>
    </font>
    <font>
      <sz val="11"/>
      <color indexed="8"/>
      <name val="Calibri"/>
      <family val="2"/>
    </font>
    <font>
      <sz val="12"/>
      <color indexed="8"/>
      <name val=".VnTime"/>
      <family val="2"/>
    </font>
    <font>
      <sz val="12"/>
      <name val="VNI-Times"/>
    </font>
    <font>
      <sz val="14"/>
      <name val=".VnTime"/>
      <family val="2"/>
    </font>
    <font>
      <sz val="10"/>
      <name val="MS Sans Serif"/>
      <family val="2"/>
    </font>
    <font>
      <sz val="14"/>
      <color indexed="8"/>
      <name val="Times New Roman"/>
      <family val="2"/>
      <charset val="163"/>
    </font>
    <font>
      <sz val="11"/>
      <name val="–¾’©"/>
      <family val="1"/>
      <charset val="128"/>
    </font>
    <font>
      <sz val="13"/>
      <name val=".VnTime"/>
      <family val="2"/>
    </font>
    <font>
      <sz val="11"/>
      <color indexed="32"/>
      <name val="VNI-Times"/>
    </font>
    <font>
      <sz val="10"/>
      <name val=".VnArial"/>
      <family val="2"/>
    </font>
    <font>
      <b/>
      <sz val="12"/>
      <name val=".VnTime"/>
      <family val="2"/>
    </font>
    <font>
      <b/>
      <sz val="10"/>
      <name val=".VnTime"/>
      <family val="2"/>
    </font>
    <font>
      <sz val="9"/>
      <name val=".VnTime"/>
      <family val="2"/>
    </font>
    <font>
      <sz val="12"/>
      <name val="바탕체"/>
      <family val="1"/>
      <charset val="129"/>
    </font>
    <font>
      <sz val="11"/>
      <color rgb="FF000000"/>
      <name val="Calibri"/>
      <family val="2"/>
    </font>
    <font>
      <sz val="10"/>
      <name val=".VnArial Narrow"/>
      <family val="2"/>
    </font>
    <font>
      <sz val="12"/>
      <name val="Times New Roman"/>
      <family val="1"/>
      <charset val="163"/>
    </font>
    <font>
      <b/>
      <sz val="12"/>
      <color indexed="8"/>
      <name val="Times New Roman"/>
      <family val="1"/>
    </font>
    <font>
      <sz val="10"/>
      <color indexed="8"/>
      <name val="Times New Roman"/>
      <family val="1"/>
    </font>
    <font>
      <b/>
      <sz val="10"/>
      <color indexed="8"/>
      <name val="Times New Roman"/>
      <family val="1"/>
    </font>
    <font>
      <b/>
      <sz val="10"/>
      <color rgb="FFFF0000"/>
      <name val="Times New Roman"/>
      <family val="1"/>
    </font>
    <font>
      <sz val="10"/>
      <color rgb="FFFF0000"/>
      <name val="Times New Roman"/>
      <family val="1"/>
    </font>
    <font>
      <b/>
      <i/>
      <sz val="10"/>
      <name val="Times New Roman"/>
      <family val="1"/>
    </font>
    <font>
      <i/>
      <sz val="10"/>
      <name val="Times New Roman"/>
      <family val="1"/>
    </font>
    <font>
      <i/>
      <sz val="11"/>
      <color indexed="8"/>
      <name val="Times New Roman"/>
      <family val="1"/>
    </font>
    <font>
      <i/>
      <sz val="12"/>
      <color indexed="8"/>
      <name val="Times New Roman"/>
      <family val="1"/>
    </font>
    <font>
      <b/>
      <sz val="9"/>
      <color indexed="8"/>
      <name val="Times New Roman"/>
      <family val="1"/>
    </font>
    <font>
      <i/>
      <sz val="9"/>
      <color indexed="8"/>
      <name val="Times New Roman"/>
      <family val="1"/>
    </font>
    <font>
      <sz val="9"/>
      <color indexed="8"/>
      <name val="Times New Roman"/>
      <family val="1"/>
    </font>
    <font>
      <sz val="9"/>
      <name val="Times New Roman"/>
      <family val="1"/>
    </font>
    <font>
      <i/>
      <sz val="9"/>
      <name val="Times New Roman"/>
      <family val="1"/>
    </font>
    <font>
      <b/>
      <sz val="9"/>
      <name val="Times New Roman"/>
      <family val="1"/>
    </font>
    <font>
      <i/>
      <sz val="12"/>
      <name val="Times New Roman"/>
      <family val="1"/>
    </font>
    <font>
      <sz val="12"/>
      <color rgb="FFFF0000"/>
      <name val="Times New Roman"/>
      <family val="2"/>
    </font>
    <font>
      <b/>
      <sz val="9"/>
      <color rgb="FFFF0000"/>
      <name val="Times New Roman"/>
      <family val="2"/>
    </font>
    <font>
      <sz val="12"/>
      <color indexed="8"/>
      <name val="Times New Roman"/>
      <family val="1"/>
    </font>
    <font>
      <sz val="11"/>
      <color indexed="8"/>
      <name val="Times New Roman"/>
      <family val="1"/>
    </font>
    <font>
      <i/>
      <sz val="9"/>
      <color rgb="FFFF0000"/>
      <name val="Times New Roman"/>
      <family val="2"/>
    </font>
    <font>
      <sz val="9"/>
      <color rgb="FFFF0000"/>
      <name val="Times New Roman"/>
      <family val="2"/>
    </font>
    <font>
      <b/>
      <sz val="12"/>
      <name val="Times New Roman"/>
      <family val="1"/>
    </font>
    <font>
      <b/>
      <sz val="11"/>
      <name val="Times New Roman"/>
      <family val="1"/>
    </font>
    <font>
      <b/>
      <i/>
      <sz val="16"/>
      <name val="Times New Roman"/>
      <family val="1"/>
    </font>
    <font>
      <i/>
      <sz val="9"/>
      <color rgb="FFFF0000"/>
      <name val="Times New Roman"/>
      <family val="1"/>
    </font>
    <font>
      <sz val="11"/>
      <name val="Times New Roman"/>
      <family val="1"/>
    </font>
    <font>
      <b/>
      <sz val="8"/>
      <name val="Times New Roman"/>
      <family val="1"/>
    </font>
    <font>
      <sz val="12"/>
      <color rgb="FFFF0000"/>
      <name val="Times New Roman"/>
      <family val="1"/>
    </font>
    <font>
      <b/>
      <sz val="9"/>
      <color rgb="FFFF0000"/>
      <name val="Times New Roman"/>
      <family val="1"/>
    </font>
    <font>
      <sz val="9"/>
      <color rgb="FFFF0000"/>
      <name val="Times New Roman"/>
      <family val="1"/>
    </font>
    <font>
      <sz val="11"/>
      <color rgb="FFFF0000"/>
      <name val="Times New Roman"/>
      <family val="1"/>
    </font>
    <font>
      <b/>
      <i/>
      <sz val="9"/>
      <name val="Times New Roman"/>
      <family val="1"/>
    </font>
    <font>
      <sz val="9.5"/>
      <name val="Times New Roman"/>
      <family val="1"/>
    </font>
    <font>
      <b/>
      <sz val="9.5"/>
      <name val="Times New Roman"/>
      <family val="1"/>
    </font>
    <font>
      <sz val="8"/>
      <name val="Times New Roman"/>
      <family val="1"/>
    </font>
    <font>
      <i/>
      <sz val="11"/>
      <name val="Times New Roman"/>
      <family val="1"/>
    </font>
    <font>
      <b/>
      <i/>
      <sz val="11"/>
      <name val="Times New Roman"/>
      <family val="1"/>
    </font>
    <font>
      <b/>
      <sz val="14"/>
      <name val="Times New Roman"/>
      <family val="1"/>
    </font>
    <font>
      <sz val="14"/>
      <name val="Times New Roman"/>
      <family val="1"/>
    </font>
    <font>
      <sz val="11"/>
      <name val="Calibri"/>
      <family val="2"/>
      <scheme val="minor"/>
    </font>
    <font>
      <b/>
      <sz val="11"/>
      <name val="Calibri"/>
      <family val="2"/>
      <scheme val="minor"/>
    </font>
    <font>
      <sz val="11"/>
      <color rgb="FFFF0000"/>
      <name val="Calibri"/>
      <family val="2"/>
      <scheme val="minor"/>
    </font>
    <font>
      <i/>
      <sz val="11"/>
      <color theme="1"/>
      <name val="Calibri"/>
      <family val="2"/>
      <scheme val="minor"/>
    </font>
    <font>
      <b/>
      <sz val="13"/>
      <name val="Times New Roman"/>
      <family val="1"/>
    </font>
    <font>
      <sz val="8"/>
      <name val="Calibri"/>
      <family val="2"/>
      <scheme val="minor"/>
    </font>
    <font>
      <sz val="11"/>
      <color theme="1"/>
      <name val="Calibri"/>
      <family val="2"/>
    </font>
    <font>
      <sz val="12"/>
      <name val=".VnArial"/>
      <family val="2"/>
    </font>
    <font>
      <sz val="12"/>
      <color indexed="8"/>
      <name val="Times New Roman"/>
      <family val="2"/>
      <charset val="163"/>
    </font>
    <font>
      <sz val="8"/>
      <name val="Calibri"/>
      <family val="2"/>
    </font>
    <font>
      <b/>
      <sz val="10"/>
      <name val="SVNtimes new roman"/>
      <family val="2"/>
    </font>
    <font>
      <sz val="14"/>
      <name val=".VnTimeH"/>
      <family val="2"/>
    </font>
    <font>
      <sz val="11"/>
      <name val="VNtimes new roman"/>
      <family val="2"/>
    </font>
    <font>
      <b/>
      <sz val="10"/>
      <name val="Helv"/>
    </font>
    <font>
      <b/>
      <sz val="8"/>
      <color indexed="12"/>
      <name val="Arial"/>
      <family val="2"/>
    </font>
    <font>
      <sz val="8"/>
      <color indexed="8"/>
      <name val="Arial"/>
      <family val="2"/>
    </font>
    <font>
      <sz val="8"/>
      <name val="SVNtimes new roman"/>
      <family val="2"/>
    </font>
    <font>
      <sz val="11"/>
      <name val="VNbook-Antiqua"/>
      <family val="2"/>
    </font>
    <font>
      <sz val="11"/>
      <name val="VNcentury Gothic"/>
    </font>
    <font>
      <sz val="11"/>
      <name val="VNcentury Gothic"/>
      <family val="2"/>
    </font>
    <font>
      <b/>
      <sz val="15"/>
      <name val="VNcentury Gothic"/>
    </font>
    <font>
      <b/>
      <sz val="15"/>
      <name val="VNcentury Gothic"/>
      <family val="2"/>
    </font>
    <font>
      <sz val="12"/>
      <name val="SVNtimes new roman"/>
      <family val="2"/>
    </font>
    <font>
      <sz val="10"/>
      <name val="SVNtimes new roman"/>
      <family val="2"/>
    </font>
    <font>
      <b/>
      <sz val="11"/>
      <color indexed="63"/>
      <name val="Arial"/>
      <family val="2"/>
    </font>
    <font>
      <sz val="11"/>
      <color indexed="62"/>
      <name val="Arial"/>
      <family val="2"/>
    </font>
    <font>
      <b/>
      <sz val="12"/>
      <name val="Helv"/>
    </font>
    <font>
      <b/>
      <sz val="11"/>
      <color indexed="9"/>
      <name val="Arial"/>
      <family val="2"/>
    </font>
    <font>
      <b/>
      <sz val="11"/>
      <name val="Helv"/>
    </font>
    <font>
      <sz val="10"/>
      <name val="Times New Roman"/>
      <family val="1"/>
      <charset val="163"/>
    </font>
    <font>
      <sz val="11"/>
      <color indexed="52"/>
      <name val="Arial"/>
      <family val="2"/>
    </font>
    <font>
      <u/>
      <sz val="12"/>
      <color indexed="12"/>
      <name val=".VnTime"/>
      <family val="2"/>
    </font>
    <font>
      <b/>
      <sz val="18"/>
      <color indexed="56"/>
      <name val="Times New Roman"/>
      <family val="2"/>
    </font>
    <font>
      <b/>
      <sz val="11"/>
      <color indexed="52"/>
      <name val="Arial"/>
      <family val="2"/>
    </font>
    <font>
      <b/>
      <sz val="11"/>
      <color indexed="8"/>
      <name val="Arial"/>
      <family val="2"/>
    </font>
    <font>
      <sz val="11"/>
      <color indexed="17"/>
      <name val="Arial"/>
      <family val="2"/>
    </font>
    <font>
      <sz val="11"/>
      <color indexed="10"/>
      <name val="Arial"/>
      <family val="2"/>
    </font>
    <font>
      <i/>
      <sz val="11"/>
      <color indexed="23"/>
      <name val="Arial"/>
      <family val="2"/>
    </font>
    <font>
      <sz val="11"/>
      <color indexed="20"/>
      <name val="Arial"/>
      <family val="2"/>
    </font>
    <font>
      <sz val="12"/>
      <color theme="1"/>
      <name val="Times New Roman"/>
      <family val="2"/>
    </font>
    <font>
      <sz val="12"/>
      <color theme="1"/>
      <name val=".VnTime"/>
      <family val="2"/>
    </font>
    <font>
      <sz val="11"/>
      <color theme="1"/>
      <name val="Arial"/>
      <family val="2"/>
    </font>
    <font>
      <sz val="12"/>
      <color theme="1"/>
      <name val="Times New Roman"/>
      <family val="2"/>
      <charset val="163"/>
    </font>
    <font>
      <sz val="11"/>
      <color theme="1"/>
      <name val="Calibri"/>
      <family val="2"/>
      <charset val="163"/>
      <scheme val="minor"/>
    </font>
    <font>
      <sz val="10"/>
      <color indexed="8"/>
      <name val="Calibri"/>
      <family val="2"/>
    </font>
    <font>
      <sz val="12"/>
      <color rgb="FF000000"/>
      <name val="Times New Roman"/>
      <family val="1"/>
    </font>
    <font>
      <sz val="10"/>
      <color rgb="FF000000"/>
      <name val="Times New Roman"/>
      <family val="1"/>
    </font>
    <font>
      <sz val="10"/>
      <name val="Calibri"/>
      <family val="2"/>
      <scheme val="minor"/>
    </font>
    <font>
      <sz val="10"/>
      <color rgb="FFFF0000"/>
      <name val="Calibri"/>
      <family val="2"/>
      <scheme val="minor"/>
    </font>
    <font>
      <b/>
      <i/>
      <sz val="12"/>
      <name val="Times New Roman"/>
      <family val="1"/>
    </font>
  </fonts>
  <fills count="50">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43"/>
      </patternFill>
    </fill>
    <fill>
      <patternFill patternType="gray125">
        <fgColor indexed="35"/>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gray125">
        <fgColor indexed="15"/>
      </patternFill>
    </fill>
    <fill>
      <patternFill patternType="solid">
        <fgColor theme="3" tint="0.59999389629810485"/>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medium">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8"/>
      </top>
      <bottom/>
      <diagonal/>
    </border>
    <border>
      <left style="thin">
        <color indexed="8"/>
      </left>
      <right/>
      <top/>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indexed="64"/>
      </left>
      <right style="thin">
        <color indexed="64"/>
      </right>
      <top style="dotted">
        <color indexed="64"/>
      </top>
      <bottom style="dotted">
        <color indexed="64"/>
      </bottom>
      <diagonal/>
    </border>
    <border>
      <left/>
      <right/>
      <top/>
      <bottom style="hair">
        <color indexed="64"/>
      </bottom>
      <diagonal/>
    </border>
    <border>
      <left style="thin">
        <color indexed="64"/>
      </left>
      <right/>
      <top/>
      <bottom/>
      <diagonal/>
    </border>
    <border>
      <left style="double">
        <color indexed="64"/>
      </left>
      <right style="double">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s>
  <cellStyleXfs count="1551">
    <xf numFmtId="0" fontId="0" fillId="0" borderId="0"/>
    <xf numFmtId="0" fontId="3" fillId="0" borderId="0"/>
    <xf numFmtId="0" fontId="31" fillId="0" borderId="0" applyNumberFormat="0" applyFill="0" applyBorder="0" applyAlignment="0" applyProtection="0"/>
    <xf numFmtId="174" fontId="12" fillId="0" borderId="0" applyFont="0" applyFill="0" applyBorder="0" applyAlignment="0" applyProtection="0"/>
    <xf numFmtId="0" fontId="13" fillId="0" borderId="0" applyFont="0" applyFill="0" applyBorder="0" applyAlignment="0" applyProtection="0"/>
    <xf numFmtId="176" fontId="12"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6" fontId="58" fillId="0" borderId="0" applyFont="0" applyFill="0" applyBorder="0" applyAlignment="0" applyProtection="0"/>
    <xf numFmtId="168" fontId="58" fillId="0" borderId="0" applyFont="0" applyFill="0" applyBorder="0" applyAlignment="0" applyProtection="0"/>
    <xf numFmtId="164" fontId="17"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18"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xf numFmtId="0" fontId="14" fillId="0" borderId="0"/>
    <xf numFmtId="0" fontId="19" fillId="2" borderId="0"/>
    <xf numFmtId="9" fontId="59" fillId="0" borderId="0" applyFont="0" applyFill="0" applyBorder="0" applyAlignment="0" applyProtection="0"/>
    <xf numFmtId="0" fontId="20" fillId="2"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21" fillId="2" borderId="0"/>
    <xf numFmtId="0" fontId="22" fillId="0" borderId="0">
      <alignment wrapText="1"/>
    </xf>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57" fillId="0" borderId="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184" fontId="60" fillId="0" borderId="0" applyFont="0" applyFill="0" applyBorder="0" applyAlignment="0" applyProtection="0"/>
    <xf numFmtId="0" fontId="24" fillId="0" borderId="0" applyFont="0" applyFill="0" applyBorder="0" applyAlignment="0" applyProtection="0"/>
    <xf numFmtId="180" fontId="31" fillId="0" borderId="0" applyFont="0" applyFill="0" applyBorder="0" applyAlignment="0" applyProtection="0"/>
    <xf numFmtId="185" fontId="60" fillId="0" borderId="0" applyFont="0" applyFill="0" applyBorder="0" applyAlignment="0" applyProtection="0"/>
    <xf numFmtId="0" fontId="24" fillId="0" borderId="0" applyFont="0" applyFill="0" applyBorder="0" applyAlignment="0" applyProtection="0"/>
    <xf numFmtId="173" fontId="31" fillId="0" borderId="0" applyFont="0" applyFill="0" applyBorder="0" applyAlignment="0" applyProtection="0"/>
    <xf numFmtId="172" fontId="60" fillId="0" borderId="0" applyFont="0" applyFill="0" applyBorder="0" applyAlignment="0" applyProtection="0"/>
    <xf numFmtId="0" fontId="24" fillId="0" borderId="0" applyFont="0" applyFill="0" applyBorder="0" applyAlignment="0" applyProtection="0"/>
    <xf numFmtId="172" fontId="59" fillId="0" borderId="0" applyFont="0" applyFill="0" applyBorder="0" applyAlignment="0" applyProtection="0"/>
    <xf numFmtId="171" fontId="60" fillId="0" borderId="0" applyFont="0" applyFill="0" applyBorder="0" applyAlignment="0" applyProtection="0"/>
    <xf numFmtId="0" fontId="24" fillId="0" borderId="0" applyFont="0" applyFill="0" applyBorder="0" applyAlignment="0" applyProtection="0"/>
    <xf numFmtId="171" fontId="59" fillId="0" borderId="0" applyFont="0" applyFill="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14" fillId="0" borderId="0"/>
    <xf numFmtId="0" fontId="14" fillId="0" borderId="0"/>
    <xf numFmtId="0" fontId="14" fillId="0" borderId="0"/>
    <xf numFmtId="0" fontId="24" fillId="0" borderId="0"/>
    <xf numFmtId="0" fontId="61" fillId="0" borderId="0"/>
    <xf numFmtId="0" fontId="24" fillId="0" borderId="0"/>
    <xf numFmtId="0" fontId="25" fillId="0" borderId="0"/>
    <xf numFmtId="0" fontId="28" fillId="21" borderId="1" applyNumberFormat="0" applyAlignment="0" applyProtection="0"/>
    <xf numFmtId="0" fontId="28" fillId="21" borderId="1" applyNumberFormat="0" applyAlignment="0" applyProtection="0"/>
    <xf numFmtId="0" fontId="28" fillId="21" borderId="1" applyNumberFormat="0" applyAlignment="0" applyProtection="0"/>
    <xf numFmtId="0" fontId="28" fillId="21" borderId="1" applyNumberFormat="0" applyAlignment="0" applyProtection="0"/>
    <xf numFmtId="0" fontId="29" fillId="0" borderId="0"/>
    <xf numFmtId="0" fontId="30" fillId="22" borderId="2" applyNumberFormat="0" applyAlignment="0" applyProtection="0"/>
    <xf numFmtId="0" fontId="30" fillId="22" borderId="2" applyNumberFormat="0" applyAlignment="0" applyProtection="0"/>
    <xf numFmtId="0" fontId="30" fillId="22" borderId="2" applyNumberFormat="0" applyAlignment="0" applyProtection="0"/>
    <xf numFmtId="0" fontId="30" fillId="22" borderId="2" applyNumberFormat="0" applyAlignment="0" applyProtection="0"/>
    <xf numFmtId="0" fontId="3" fillId="0" borderId="0"/>
    <xf numFmtId="0" fontId="31" fillId="0" borderId="0"/>
    <xf numFmtId="0" fontId="3" fillId="0" borderId="0"/>
    <xf numFmtId="0" fontId="3" fillId="0" borderId="0"/>
    <xf numFmtId="168" fontId="3" fillId="0" borderId="0" applyFont="0" applyFill="0" applyBorder="0" applyAlignment="0" applyProtection="0"/>
    <xf numFmtId="41" fontId="1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3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82" fontId="64" fillId="0" borderId="0" applyFont="0" applyFill="0" applyBorder="0" applyAlignment="0" applyProtection="0"/>
    <xf numFmtId="170" fontId="31" fillId="0" borderId="3"/>
    <xf numFmtId="0" fontId="14" fillId="0" borderId="0" applyFont="0" applyFill="0" applyBorder="0" applyAlignment="0" applyProtection="0"/>
    <xf numFmtId="0"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9" fontId="31" fillId="0" borderId="0" applyFont="0" applyFill="0" applyBorder="0" applyAlignment="0" applyProtection="0"/>
    <xf numFmtId="43" fontId="31" fillId="0" borderId="0" applyFont="0" applyFill="0" applyBorder="0" applyAlignment="0" applyProtection="0"/>
    <xf numFmtId="0" fontId="5" fillId="0" borderId="4" applyNumberFormat="0" applyFill="0" applyAlignment="0" applyProtection="0"/>
    <xf numFmtId="0" fontId="6" fillId="0" borderId="5" applyNumberFormat="0" applyFill="0" applyAlignment="0" applyProtection="0"/>
    <xf numFmtId="0" fontId="7" fillId="0" borderId="6" applyNumberFormat="0" applyFill="0" applyAlignment="0" applyProtection="0"/>
    <xf numFmtId="0" fontId="7" fillId="0" borderId="0" applyNumberFormat="0" applyFill="0" applyBorder="0" applyAlignment="0" applyProtection="0"/>
    <xf numFmtId="189" fontId="14" fillId="0" borderId="0" applyFont="0" applyFill="0" applyBorder="0" applyAlignment="0" applyProtection="0"/>
    <xf numFmtId="191" fontId="14" fillId="0" borderId="0" applyFont="0" applyFill="0" applyBorder="0" applyAlignment="0" applyProtection="0"/>
    <xf numFmtId="3" fontId="31" fillId="0" borderId="0" applyFont="0" applyBorder="0" applyAlignment="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3" fontId="31" fillId="0" borderId="0" applyFont="0" applyBorder="0" applyAlignment="0"/>
    <xf numFmtId="2" fontId="14" fillId="0" borderId="0" applyFont="0" applyFill="0" applyBorder="0" applyAlignment="0" applyProtection="0"/>
    <xf numFmtId="2" fontId="14" fillId="0" borderId="0" applyFont="0" applyFill="0" applyBorder="0" applyAlignment="0" applyProtection="0"/>
    <xf numFmtId="0" fontId="31" fillId="23" borderId="8" applyNumberFormat="0" applyFont="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38" fontId="39" fillId="24" borderId="0" applyNumberFormat="0" applyBorder="0" applyAlignment="0" applyProtection="0"/>
    <xf numFmtId="0" fontId="40" fillId="0" borderId="0">
      <alignment horizontal="left"/>
    </xf>
    <xf numFmtId="0" fontId="33" fillId="0" borderId="9" applyNumberFormat="0" applyAlignment="0" applyProtection="0">
      <alignment horizontal="left" vertical="center"/>
    </xf>
    <xf numFmtId="0" fontId="33" fillId="0" borderId="10">
      <alignment horizontal="left" vertical="center"/>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87" fontId="65" fillId="0" borderId="0">
      <protection locked="0"/>
    </xf>
    <xf numFmtId="187" fontId="65" fillId="0" borderId="0">
      <protection locked="0"/>
    </xf>
    <xf numFmtId="49" fontId="41" fillId="0" borderId="11">
      <alignment vertical="center"/>
    </xf>
    <xf numFmtId="0" fontId="36" fillId="8" borderId="1" applyNumberFormat="0" applyAlignment="0" applyProtection="0"/>
    <xf numFmtId="10" fontId="39" fillId="24" borderId="11" applyNumberFormat="0" applyBorder="0" applyAlignment="0" applyProtection="0"/>
    <xf numFmtId="0" fontId="36" fillId="8" borderId="1" applyNumberFormat="0" applyAlignment="0" applyProtection="0"/>
    <xf numFmtId="0" fontId="36" fillId="8" borderId="1" applyNumberFormat="0" applyAlignment="0" applyProtection="0"/>
    <xf numFmtId="0" fontId="36" fillId="8" borderId="1" applyNumberFormat="0" applyAlignment="0" applyProtection="0"/>
    <xf numFmtId="0" fontId="36" fillId="8" borderId="1" applyNumberFormat="0" applyAlignment="0" applyProtection="0"/>
    <xf numFmtId="0" fontId="36" fillId="8" borderId="1" applyNumberFormat="0" applyAlignment="0" applyProtection="0"/>
    <xf numFmtId="0" fontId="36" fillId="8" borderId="1" applyNumberFormat="0" applyAlignment="0" applyProtection="0"/>
    <xf numFmtId="0" fontId="36" fillId="8" borderId="1" applyNumberFormat="0" applyAlignment="0" applyProtection="0"/>
    <xf numFmtId="0" fontId="36" fillId="8" borderId="1" applyNumberFormat="0" applyAlignment="0" applyProtection="0"/>
    <xf numFmtId="0" fontId="36" fillId="8" borderId="1" applyNumberFormat="0" applyAlignment="0" applyProtection="0"/>
    <xf numFmtId="0" fontId="36" fillId="8" borderId="1" applyNumberFormat="0" applyAlignment="0" applyProtection="0"/>
    <xf numFmtId="0" fontId="36" fillId="8" borderId="1" applyNumberFormat="0" applyAlignment="0" applyProtection="0"/>
    <xf numFmtId="0" fontId="36" fillId="8" borderId="1" applyNumberFormat="0" applyAlignment="0" applyProtection="0"/>
    <xf numFmtId="0" fontId="36" fillId="8" borderId="1" applyNumberFormat="0" applyAlignment="0" applyProtection="0"/>
    <xf numFmtId="0" fontId="36" fillId="8" borderId="1" applyNumberFormat="0" applyAlignment="0" applyProtection="0"/>
    <xf numFmtId="0" fontId="36" fillId="8" borderId="1" applyNumberFormat="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0" fontId="42" fillId="0" borderId="12" applyNumberFormat="0" applyFill="0" applyAlignment="0" applyProtection="0"/>
    <xf numFmtId="38" fontId="66" fillId="0" borderId="0" applyFont="0" applyFill="0" applyBorder="0" applyAlignment="0" applyProtection="0"/>
    <xf numFmtId="40" fontId="66" fillId="0" borderId="0" applyFont="0" applyFill="0" applyBorder="0" applyAlignment="0" applyProtection="0"/>
    <xf numFmtId="0" fontId="43" fillId="0" borderId="13"/>
    <xf numFmtId="181" fontId="66" fillId="0" borderId="0" applyFont="0" applyFill="0" applyBorder="0" applyAlignment="0" applyProtection="0"/>
    <xf numFmtId="183" fontId="66" fillId="0" borderId="0" applyFont="0" applyFill="0" applyBorder="0" applyAlignment="0" applyProtection="0"/>
    <xf numFmtId="0" fontId="44" fillId="0" borderId="0" applyNumberFormat="0" applyFont="0" applyFill="0" applyAlignment="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27" fillId="0" borderId="0"/>
    <xf numFmtId="0" fontId="4" fillId="0" borderId="0"/>
    <xf numFmtId="0" fontId="31"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67" fillId="0" borderId="0"/>
    <xf numFmtId="0" fontId="67" fillId="0" borderId="0"/>
    <xf numFmtId="0" fontId="3" fillId="0" borderId="0"/>
    <xf numFmtId="0" fontId="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4" fillId="0" borderId="0"/>
    <xf numFmtId="0" fontId="14" fillId="0" borderId="0"/>
    <xf numFmtId="0" fontId="63" fillId="0" borderId="0"/>
    <xf numFmtId="0" fontId="3" fillId="0" borderId="0"/>
    <xf numFmtId="0" fontId="3" fillId="0" borderId="0"/>
    <xf numFmtId="0" fontId="3" fillId="0" borderId="0"/>
    <xf numFmtId="0" fontId="3" fillId="0" borderId="0"/>
    <xf numFmtId="0" fontId="76" fillId="0" borderId="0"/>
    <xf numFmtId="0" fontId="3" fillId="0" borderId="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10" fillId="0" borderId="0"/>
    <xf numFmtId="0" fontId="31" fillId="23" borderId="8" applyNumberFormat="0" applyFont="0" applyAlignment="0" applyProtection="0"/>
    <xf numFmtId="0" fontId="31" fillId="23" borderId="8" applyNumberFormat="0" applyFont="0" applyAlignment="0" applyProtection="0"/>
    <xf numFmtId="0" fontId="31" fillId="23" borderId="8" applyNumberFormat="0" applyFont="0" applyAlignment="0" applyProtection="0"/>
    <xf numFmtId="0" fontId="31" fillId="23" borderId="8" applyNumberFormat="0" applyFont="0" applyAlignment="0" applyProtection="0"/>
    <xf numFmtId="168" fontId="68" fillId="0" borderId="0" applyFont="0" applyFill="0" applyBorder="0" applyAlignment="0" applyProtection="0"/>
    <xf numFmtId="166" fontId="68" fillId="0" borderId="0" applyFont="0" applyFill="0" applyBorder="0" applyAlignment="0" applyProtection="0"/>
    <xf numFmtId="0" fontId="69" fillId="0" borderId="0" applyNumberFormat="0" applyFill="0" applyBorder="0" applyAlignment="0" applyProtection="0"/>
    <xf numFmtId="0" fontId="31" fillId="0" borderId="0" applyNumberFormat="0" applyFill="0" applyBorder="0" applyAlignment="0" applyProtection="0"/>
    <xf numFmtId="0" fontId="14" fillId="0" borderId="0" applyFont="0" applyFill="0" applyBorder="0" applyAlignment="0" applyProtection="0"/>
    <xf numFmtId="0" fontId="56" fillId="0" borderId="0"/>
    <xf numFmtId="0" fontId="35" fillId="21" borderId="7" applyNumberFormat="0" applyAlignment="0" applyProtection="0"/>
    <xf numFmtId="0" fontId="35" fillId="21" borderId="7" applyNumberFormat="0" applyAlignment="0" applyProtection="0"/>
    <xf numFmtId="0" fontId="35" fillId="21" borderId="7" applyNumberFormat="0" applyAlignment="0" applyProtection="0"/>
    <xf numFmtId="0" fontId="35" fillId="21" borderId="7" applyNumberFormat="0" applyAlignment="0" applyProtection="0"/>
    <xf numFmtId="9" fontId="3"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31" fillId="0" borderId="0" applyNumberFormat="0" applyFill="0" applyBorder="0" applyAlignment="0" applyProtection="0"/>
    <xf numFmtId="0" fontId="70" fillId="0" borderId="0"/>
    <xf numFmtId="0" fontId="43" fillId="0" borderId="0"/>
    <xf numFmtId="192" fontId="71" fillId="0" borderId="14">
      <alignment horizontal="right" vertical="center"/>
    </xf>
    <xf numFmtId="186" fontId="71" fillId="0" borderId="14">
      <alignment horizontal="center"/>
    </xf>
    <xf numFmtId="0" fontId="6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15" applyNumberFormat="0" applyFont="0" applyFill="0" applyAlignment="0" applyProtection="0"/>
    <xf numFmtId="0" fontId="14" fillId="0" borderId="15" applyNumberFormat="0" applyFont="0" applyFill="0" applyAlignment="0" applyProtection="0"/>
    <xf numFmtId="0" fontId="14" fillId="0" borderId="15" applyNumberFormat="0" applyFont="0" applyFill="0" applyAlignment="0" applyProtection="0"/>
    <xf numFmtId="0" fontId="14" fillId="0" borderId="15" applyNumberFormat="0" applyFont="0" applyFill="0" applyAlignment="0" applyProtection="0"/>
    <xf numFmtId="0" fontId="14" fillId="0" borderId="15" applyNumberFormat="0" applyFont="0" applyFill="0" applyAlignment="0" applyProtection="0"/>
    <xf numFmtId="0" fontId="14" fillId="0" borderId="15" applyNumberFormat="0" applyFont="0" applyFill="0" applyAlignment="0" applyProtection="0"/>
    <xf numFmtId="0" fontId="14" fillId="0" borderId="15" applyNumberFormat="0" applyFont="0" applyFill="0" applyAlignment="0" applyProtection="0"/>
    <xf numFmtId="0" fontId="8" fillId="25" borderId="0" applyNumberFormat="0" applyBorder="0" applyAlignment="0" applyProtection="0"/>
    <xf numFmtId="178" fontId="71" fillId="0" borderId="0"/>
    <xf numFmtId="170" fontId="71" fillId="0" borderId="11"/>
    <xf numFmtId="0" fontId="72" fillId="26" borderId="11">
      <alignment horizontal="left" vertical="center"/>
    </xf>
    <xf numFmtId="5" fontId="73" fillId="0" borderId="16">
      <alignment horizontal="left" vertical="top"/>
    </xf>
    <xf numFmtId="5" fontId="57" fillId="0" borderId="17">
      <alignment horizontal="left" vertical="top"/>
    </xf>
    <xf numFmtId="0" fontId="74" fillId="0" borderId="17">
      <alignment horizontal="left" vertical="center"/>
    </xf>
    <xf numFmtId="188" fontId="14" fillId="0" borderId="0" applyFont="0" applyFill="0" applyBorder="0" applyAlignment="0" applyProtection="0"/>
    <xf numFmtId="190" fontId="14"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10" fillId="0" borderId="0">
      <alignment vertical="center"/>
    </xf>
    <xf numFmtId="40" fontId="51" fillId="0" borderId="0" applyFont="0" applyFill="0" applyBorder="0" applyAlignment="0" applyProtection="0"/>
    <xf numFmtId="38"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9" fontId="52" fillId="0" borderId="0" applyFont="0" applyFill="0" applyBorder="0" applyAlignment="0" applyProtection="0"/>
    <xf numFmtId="0" fontId="53" fillId="0" borderId="0"/>
    <xf numFmtId="0" fontId="75" fillId="0" borderId="0" applyFont="0" applyFill="0" applyBorder="0" applyAlignment="0" applyProtection="0"/>
    <xf numFmtId="0" fontId="75" fillId="0" borderId="0" applyFont="0" applyFill="0" applyBorder="0" applyAlignment="0" applyProtection="0"/>
    <xf numFmtId="175" fontId="54" fillId="0" borderId="0" applyFont="0" applyFill="0" applyBorder="0" applyAlignment="0" applyProtection="0"/>
    <xf numFmtId="174" fontId="54" fillId="0" borderId="0" applyFont="0" applyFill="0" applyBorder="0" applyAlignment="0" applyProtection="0"/>
    <xf numFmtId="0" fontId="55" fillId="0" borderId="0"/>
    <xf numFmtId="0" fontId="44" fillId="0" borderId="0"/>
    <xf numFmtId="166"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6" fontId="17" fillId="0" borderId="0" applyFont="0" applyFill="0" applyBorder="0" applyAlignment="0" applyProtection="0"/>
    <xf numFmtId="167" fontId="16" fillId="0" borderId="0" applyFont="0" applyFill="0" applyBorder="0" applyAlignment="0" applyProtection="0"/>
    <xf numFmtId="0" fontId="3" fillId="0" borderId="0"/>
    <xf numFmtId="168" fontId="3" fillId="0" borderId="0" applyFont="0" applyFill="0" applyBorder="0" applyAlignment="0" applyProtection="0"/>
    <xf numFmtId="0" fontId="36" fillId="8" borderId="1" applyNumberFormat="0" applyAlignment="0" applyProtection="0"/>
    <xf numFmtId="9" fontId="3" fillId="0" borderId="0" applyFont="0" applyFill="0" applyBorder="0" applyAlignment="0" applyProtection="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36" fillId="8" borderId="1" applyNumberFormat="0" applyAlignment="0" applyProtection="0"/>
    <xf numFmtId="0" fontId="36" fillId="8" borderId="1" applyNumberFormat="0" applyAlignment="0" applyProtection="0"/>
    <xf numFmtId="0" fontId="36" fillId="8" borderId="1" applyNumberFormat="0" applyAlignment="0" applyProtection="0"/>
    <xf numFmtId="0" fontId="36" fillId="8" borderId="1" applyNumberFormat="0" applyAlignment="0" applyProtection="0"/>
    <xf numFmtId="0" fontId="36" fillId="8" borderId="1" applyNumberFormat="0" applyAlignment="0" applyProtection="0"/>
    <xf numFmtId="0" fontId="36" fillId="8" borderId="1" applyNumberFormat="0" applyAlignment="0" applyProtection="0"/>
    <xf numFmtId="0" fontId="36" fillId="8" borderId="1" applyNumberFormat="0" applyAlignment="0" applyProtection="0"/>
    <xf numFmtId="0" fontId="36" fillId="8" borderId="1" applyNumberFormat="0" applyAlignment="0" applyProtection="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8" fillId="0" borderId="0"/>
    <xf numFmtId="0" fontId="78" fillId="0" borderId="0"/>
    <xf numFmtId="0" fontId="78" fillId="0" borderId="0"/>
    <xf numFmtId="0" fontId="78" fillId="0" borderId="0"/>
    <xf numFmtId="192" fontId="71" fillId="0" borderId="14">
      <alignment horizontal="right" vertical="center"/>
    </xf>
    <xf numFmtId="186" fontId="71" fillId="0" borderId="14">
      <alignment horizontal="center"/>
    </xf>
    <xf numFmtId="5" fontId="73" fillId="0" borderId="16">
      <alignment horizontal="left" vertical="top"/>
    </xf>
    <xf numFmtId="0" fontId="14" fillId="0" borderId="0"/>
    <xf numFmtId="0" fontId="4" fillId="0" borderId="0"/>
    <xf numFmtId="0" fontId="3" fillId="0" borderId="0"/>
    <xf numFmtId="9" fontId="2" fillId="0" borderId="0" applyFont="0" applyFill="0" applyBorder="0" applyAlignment="0" applyProtection="0"/>
    <xf numFmtId="0" fontId="3" fillId="0" borderId="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204" fontId="129" fillId="0" borderId="46">
      <alignment horizontal="center"/>
      <protection hidden="1"/>
    </xf>
    <xf numFmtId="205" fontId="31" fillId="0" borderId="0" applyFont="0" applyFill="0" applyBorder="0" applyAlignment="0" applyProtection="0"/>
    <xf numFmtId="206" fontId="31"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2" fillId="33"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62" fillId="35"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3" borderId="0" applyNumberFormat="0" applyBorder="0" applyAlignment="0" applyProtection="0"/>
    <xf numFmtId="0" fontId="62" fillId="33"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197" fontId="130" fillId="0" borderId="36" applyNumberFormat="0" applyFont="0" applyBorder="0" applyAlignment="0">
      <alignment horizontal="center" vertical="center"/>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3" fillId="37"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131" fillId="0" borderId="0"/>
    <xf numFmtId="0" fontId="23" fillId="41"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44" borderId="0" applyNumberFormat="0" applyBorder="0" applyAlignment="0" applyProtection="0"/>
    <xf numFmtId="0" fontId="26" fillId="28" borderId="0" applyNumberFormat="0" applyBorder="0" applyAlignment="0" applyProtection="0"/>
    <xf numFmtId="209" fontId="31" fillId="0" borderId="0" applyFill="0" applyBorder="0" applyAlignment="0"/>
    <xf numFmtId="209" fontId="31" fillId="0" borderId="0" applyFill="0" applyBorder="0" applyAlignment="0"/>
    <xf numFmtId="209" fontId="31" fillId="0" borderId="0" applyFill="0" applyBorder="0" applyAlignment="0"/>
    <xf numFmtId="209" fontId="31" fillId="0" borderId="0" applyFill="0" applyBorder="0" applyAlignment="0"/>
    <xf numFmtId="209" fontId="31" fillId="0" borderId="0" applyFill="0" applyBorder="0" applyAlignment="0"/>
    <xf numFmtId="209" fontId="31" fillId="0" borderId="0" applyFill="0" applyBorder="0" applyAlignment="0"/>
    <xf numFmtId="209" fontId="31" fillId="0" borderId="0" applyFill="0" applyBorder="0" applyAlignment="0"/>
    <xf numFmtId="209" fontId="31" fillId="0" borderId="0" applyFill="0" applyBorder="0" applyAlignment="0"/>
    <xf numFmtId="209" fontId="31" fillId="0" borderId="0" applyFill="0" applyBorder="0" applyAlignment="0"/>
    <xf numFmtId="0" fontId="28" fillId="2" borderId="1" applyNumberFormat="0" applyAlignment="0" applyProtection="0"/>
    <xf numFmtId="0" fontId="132" fillId="0" borderId="0"/>
    <xf numFmtId="210" fontId="133" fillId="0" borderId="47" applyBorder="0"/>
    <xf numFmtId="210" fontId="134" fillId="0" borderId="38">
      <protection locked="0"/>
    </xf>
    <xf numFmtId="211" fontId="135" fillId="0" borderId="38"/>
    <xf numFmtId="0" fontId="30" fillId="45" borderId="2" applyNumberFormat="0" applyAlignment="0" applyProtection="0"/>
    <xf numFmtId="4" fontId="136" fillId="0" borderId="0" applyAlignment="0"/>
    <xf numFmtId="0" fontId="158" fillId="0" borderId="0"/>
    <xf numFmtId="1" fontId="14" fillId="0" borderId="18" applyBorder="0"/>
    <xf numFmtId="41" fontId="46"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4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159" fillId="0" borderId="0" applyFont="0" applyFill="0" applyBorder="0" applyAlignment="0" applyProtection="0"/>
    <xf numFmtId="201" fontId="31" fillId="0" borderId="0" applyFont="0" applyFill="0" applyBorder="0" applyAlignment="0" applyProtection="0"/>
    <xf numFmtId="43" fontId="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203" fontId="14" fillId="0" borderId="0" applyFont="0" applyFill="0" applyBorder="0" applyAlignment="0" applyProtection="0"/>
    <xf numFmtId="212" fontId="14" fillId="0" borderId="0" applyFont="0" applyFill="0" applyBorder="0" applyAlignment="0" applyProtection="0"/>
    <xf numFmtId="174" fontId="14" fillId="0" borderId="0" applyFont="0" applyFill="0" applyBorder="0" applyAlignment="0" applyProtection="0"/>
    <xf numFmtId="199" fontId="127" fillId="0" borderId="0" applyFont="0" applyFill="0" applyBorder="0" applyAlignment="0" applyProtection="0"/>
    <xf numFmtId="200" fontId="127" fillId="0" borderId="0" applyFont="0" applyFill="0" applyBorder="0" applyAlignment="0" applyProtection="0"/>
    <xf numFmtId="43" fontId="14" fillId="0" borderId="0" applyFont="0" applyFill="0" applyBorder="0" applyAlignment="0" applyProtection="0"/>
    <xf numFmtId="43" fontId="12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06" fontId="14" fillId="0" borderId="0" applyFont="0" applyFill="0" applyBorder="0" applyAlignment="0" applyProtection="0"/>
    <xf numFmtId="43" fontId="10" fillId="0" borderId="0" applyFont="0" applyFill="0" applyBorder="0" applyAlignment="0" applyProtection="0"/>
    <xf numFmtId="213" fontId="31" fillId="0" borderId="0" applyFont="0" applyFill="0" applyBorder="0" applyAlignment="0" applyProtection="0"/>
    <xf numFmtId="207" fontId="127" fillId="0" borderId="0" applyFont="0" applyFill="0" applyBorder="0" applyAlignment="0" applyProtection="0"/>
    <xf numFmtId="168" fontId="31" fillId="0" borderId="0" applyFont="0" applyFill="0" applyBorder="0" applyAlignment="0" applyProtection="0"/>
    <xf numFmtId="214" fontId="14" fillId="0" borderId="0"/>
    <xf numFmtId="215" fontId="137" fillId="0" borderId="0">
      <protection locked="0"/>
    </xf>
    <xf numFmtId="215" fontId="138" fillId="0" borderId="0">
      <protection locked="0"/>
    </xf>
    <xf numFmtId="203" fontId="137" fillId="0" borderId="0">
      <protection locked="0"/>
    </xf>
    <xf numFmtId="203" fontId="138" fillId="0" borderId="0">
      <protection locked="0"/>
    </xf>
    <xf numFmtId="216" fontId="139" fillId="0" borderId="48">
      <protection locked="0"/>
    </xf>
    <xf numFmtId="216" fontId="140" fillId="0" borderId="48">
      <protection locked="0"/>
    </xf>
    <xf numFmtId="217" fontId="137" fillId="0" borderId="0">
      <protection locked="0"/>
    </xf>
    <xf numFmtId="217" fontId="138" fillId="0" borderId="0">
      <protection locked="0"/>
    </xf>
    <xf numFmtId="218" fontId="137" fillId="0" borderId="0">
      <protection locked="0"/>
    </xf>
    <xf numFmtId="218" fontId="138" fillId="0" borderId="0">
      <protection locked="0"/>
    </xf>
    <xf numFmtId="217" fontId="137" fillId="0" borderId="0" applyNumberFormat="0">
      <protection locked="0"/>
    </xf>
    <xf numFmtId="217" fontId="138" fillId="0" borderId="0" applyNumberFormat="0">
      <protection locked="0"/>
    </xf>
    <xf numFmtId="217" fontId="137" fillId="0" borderId="0">
      <protection locked="0"/>
    </xf>
    <xf numFmtId="217" fontId="138" fillId="0" borderId="0">
      <protection locked="0"/>
    </xf>
    <xf numFmtId="210" fontId="141" fillId="0" borderId="46"/>
    <xf numFmtId="219" fontId="141" fillId="0" borderId="46"/>
    <xf numFmtId="2" fontId="77" fillId="0" borderId="49" applyFill="0" applyProtection="0">
      <alignment horizontal="center" vertical="center" wrapText="1"/>
    </xf>
    <xf numFmtId="182" fontId="6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220" fontId="14" fillId="0" borderId="0"/>
    <xf numFmtId="210" fontId="129" fillId="0" borderId="46">
      <alignment horizontal="center"/>
      <protection hidden="1"/>
    </xf>
    <xf numFmtId="221" fontId="142" fillId="0" borderId="46">
      <alignment horizontal="center"/>
      <protection hidden="1"/>
    </xf>
    <xf numFmtId="2" fontId="129" fillId="0" borderId="46">
      <alignment horizontal="center"/>
      <protection hidden="1"/>
    </xf>
    <xf numFmtId="170" fontId="31" fillId="0" borderId="3"/>
    <xf numFmtId="170" fontId="31" fillId="0" borderId="3"/>
    <xf numFmtId="170" fontId="31" fillId="0" borderId="3"/>
    <xf numFmtId="170" fontId="31" fillId="0" borderId="3"/>
    <xf numFmtId="170" fontId="31" fillId="0" borderId="3"/>
    <xf numFmtId="170" fontId="31" fillId="0" borderId="3"/>
    <xf numFmtId="170" fontId="31" fillId="0" borderId="3"/>
    <xf numFmtId="170" fontId="31" fillId="0" borderId="3"/>
    <xf numFmtId="170" fontId="31" fillId="0" borderId="3"/>
    <xf numFmtId="0" fontId="143" fillId="21" borderId="7" applyNumberFormat="0" applyAlignment="0" applyProtection="0"/>
    <xf numFmtId="0" fontId="144" fillId="8" borderId="1" applyNumberFormat="0" applyAlignment="0" applyProtection="0"/>
    <xf numFmtId="222" fontId="14" fillId="0" borderId="0"/>
    <xf numFmtId="3" fontId="31" fillId="0" borderId="0" applyFont="0" applyBorder="0" applyAlignment="0"/>
    <xf numFmtId="3" fontId="31" fillId="0" borderId="0" applyFont="0" applyBorder="0" applyAlignment="0"/>
    <xf numFmtId="3" fontId="31" fillId="0" borderId="0" applyFont="0" applyBorder="0" applyAlignment="0"/>
    <xf numFmtId="3" fontId="31" fillId="0" borderId="0" applyFont="0" applyBorder="0" applyAlignment="0"/>
    <xf numFmtId="3" fontId="31" fillId="0" borderId="0" applyFont="0" applyBorder="0" applyAlignment="0"/>
    <xf numFmtId="3" fontId="31" fillId="0" borderId="0" applyFont="0" applyBorder="0" applyAlignment="0"/>
    <xf numFmtId="3" fontId="31" fillId="0" borderId="0" applyFont="0" applyBorder="0" applyAlignment="0"/>
    <xf numFmtId="3" fontId="31" fillId="0" borderId="0" applyFont="0" applyBorder="0" applyAlignment="0"/>
    <xf numFmtId="3" fontId="31" fillId="0" borderId="0" applyFont="0" applyBorder="0" applyAlignment="0"/>
    <xf numFmtId="3" fontId="31" fillId="0" borderId="0" applyFont="0" applyBorder="0" applyAlignment="0"/>
    <xf numFmtId="3" fontId="31" fillId="0" borderId="0" applyFont="0" applyBorder="0" applyAlignment="0"/>
    <xf numFmtId="3" fontId="31" fillId="0" borderId="0" applyFont="0" applyBorder="0" applyAlignment="0"/>
    <xf numFmtId="3" fontId="31" fillId="0" borderId="0" applyFont="0" applyBorder="0" applyAlignment="0"/>
    <xf numFmtId="3" fontId="31" fillId="0" borderId="0" applyFont="0" applyBorder="0" applyAlignment="0"/>
    <xf numFmtId="3" fontId="31" fillId="0" borderId="0" applyFont="0" applyBorder="0" applyAlignment="0"/>
    <xf numFmtId="3" fontId="31" fillId="0" borderId="0" applyFont="0" applyBorder="0" applyAlignment="0"/>
    <xf numFmtId="0" fontId="56" fillId="23" borderId="8" applyNumberFormat="0" applyFont="0" applyAlignment="0" applyProtection="0"/>
    <xf numFmtId="0" fontId="38" fillId="29" borderId="0" applyNumberFormat="0" applyBorder="0" applyAlignment="0" applyProtection="0"/>
    <xf numFmtId="38" fontId="39" fillId="2" borderId="0" applyNumberFormat="0" applyBorder="0" applyAlignment="0" applyProtection="0"/>
    <xf numFmtId="38" fontId="39" fillId="24" borderId="0" applyNumberFormat="0" applyBorder="0" applyAlignment="0" applyProtection="0"/>
    <xf numFmtId="0" fontId="14" fillId="0" borderId="0" applyNumberFormat="0" applyFont="0" applyBorder="0" applyAlignment="0">
      <alignment horizontal="left" vertical="center"/>
    </xf>
    <xf numFmtId="0" fontId="65" fillId="0" borderId="0">
      <alignment vertical="justify"/>
    </xf>
    <xf numFmtId="0" fontId="145" fillId="0" borderId="0">
      <alignment horizontal="left"/>
    </xf>
    <xf numFmtId="0" fontId="14" fillId="0" borderId="0" applyProtection="0"/>
    <xf numFmtId="187" fontId="65" fillId="0" borderId="0">
      <protection locked="0"/>
    </xf>
    <xf numFmtId="0" fontId="14" fillId="0" borderId="0" applyProtection="0"/>
    <xf numFmtId="187" fontId="65" fillId="0" borderId="0">
      <protection locked="0"/>
    </xf>
    <xf numFmtId="10" fontId="39" fillId="46" borderId="11" applyNumberFormat="0" applyBorder="0" applyAlignment="0" applyProtection="0"/>
    <xf numFmtId="10" fontId="39" fillId="24" borderId="11" applyNumberFormat="0" applyBorder="0" applyAlignment="0" applyProtection="0"/>
    <xf numFmtId="0" fontId="36" fillId="32" borderId="1" applyNumberFormat="0" applyAlignment="0" applyProtection="0"/>
    <xf numFmtId="0" fontId="36" fillId="32" borderId="1" applyNumberFormat="0" applyAlignment="0" applyProtection="0"/>
    <xf numFmtId="0" fontId="36" fillId="32" borderId="1" applyNumberFormat="0" applyAlignment="0" applyProtection="0"/>
    <xf numFmtId="0" fontId="36" fillId="32" borderId="1" applyNumberFormat="0" applyAlignment="0" applyProtection="0"/>
    <xf numFmtId="0" fontId="36" fillId="32" borderId="1" applyNumberFormat="0" applyAlignment="0" applyProtection="0"/>
    <xf numFmtId="0" fontId="36" fillId="32" borderId="1" applyNumberFormat="0" applyAlignment="0" applyProtection="0"/>
    <xf numFmtId="0" fontId="36" fillId="32" borderId="1" applyNumberFormat="0" applyAlignment="0" applyProtection="0"/>
    <xf numFmtId="0" fontId="36" fillId="32" borderId="1" applyNumberFormat="0" applyAlignment="0" applyProtection="0"/>
    <xf numFmtId="0" fontId="36" fillId="32" borderId="1" applyNumberFormat="0" applyAlignment="0" applyProtection="0"/>
    <xf numFmtId="0" fontId="36" fillId="32" borderId="1" applyNumberFormat="0" applyAlignment="0" applyProtection="0"/>
    <xf numFmtId="0" fontId="14" fillId="0" borderId="0"/>
    <xf numFmtId="0" fontId="36" fillId="32" borderId="1" applyNumberFormat="0" applyAlignment="0" applyProtection="0"/>
    <xf numFmtId="0" fontId="36" fillId="32" borderId="1" applyNumberFormat="0" applyAlignment="0" applyProtection="0"/>
    <xf numFmtId="0" fontId="36" fillId="32" borderId="1" applyNumberFormat="0" applyAlignment="0" applyProtection="0"/>
    <xf numFmtId="0" fontId="36" fillId="32" borderId="1" applyNumberFormat="0" applyAlignment="0" applyProtection="0"/>
    <xf numFmtId="0" fontId="36" fillId="32" borderId="1" applyNumberFormat="0" applyAlignment="0" applyProtection="0"/>
    <xf numFmtId="0" fontId="36" fillId="32" borderId="1" applyNumberFormat="0" applyAlignment="0" applyProtection="0"/>
    <xf numFmtId="0" fontId="36" fillId="32" borderId="1" applyNumberFormat="0" applyAlignment="0" applyProtection="0"/>
    <xf numFmtId="0" fontId="36" fillId="32" borderId="1" applyNumberFormat="0" applyAlignment="0" applyProtection="0"/>
    <xf numFmtId="0" fontId="36" fillId="32" borderId="1" applyNumberFormat="0" applyAlignment="0" applyProtection="0"/>
    <xf numFmtId="0" fontId="36" fillId="32" borderId="1" applyNumberFormat="0" applyAlignment="0" applyProtection="0"/>
    <xf numFmtId="0" fontId="36" fillId="32" borderId="1" applyNumberFormat="0" applyAlignment="0" applyProtection="0"/>
    <xf numFmtId="0" fontId="36" fillId="32" borderId="1" applyNumberFormat="0" applyAlignment="0" applyProtection="0"/>
    <xf numFmtId="0" fontId="36" fillId="32" borderId="1" applyNumberFormat="0" applyAlignment="0" applyProtection="0"/>
    <xf numFmtId="0" fontId="36" fillId="32" borderId="1" applyNumberFormat="0" applyAlignment="0" applyProtection="0"/>
    <xf numFmtId="0" fontId="36" fillId="32" borderId="1" applyNumberFormat="0" applyAlignment="0" applyProtection="0"/>
    <xf numFmtId="0" fontId="36" fillId="32" borderId="1" applyNumberFormat="0" applyAlignment="0" applyProtection="0"/>
    <xf numFmtId="0" fontId="36" fillId="32" borderId="1" applyNumberFormat="0" applyAlignment="0" applyProtection="0"/>
    <xf numFmtId="0" fontId="36" fillId="32" borderId="1" applyNumberFormat="0" applyAlignment="0" applyProtection="0"/>
    <xf numFmtId="0" fontId="36" fillId="32" borderId="1" applyNumberFormat="0" applyAlignment="0" applyProtection="0"/>
    <xf numFmtId="0" fontId="36" fillId="32" borderId="1" applyNumberFormat="0" applyAlignment="0" applyProtection="0"/>
    <xf numFmtId="0" fontId="36" fillId="32" borderId="1" applyNumberFormat="0" applyAlignment="0" applyProtection="0"/>
    <xf numFmtId="0" fontId="146" fillId="22" borderId="2" applyNumberFormat="0" applyAlignment="0" applyProtection="0"/>
    <xf numFmtId="210" fontId="39" fillId="0" borderId="47" applyFont="0"/>
    <xf numFmtId="3" fontId="14" fillId="0" borderId="50"/>
    <xf numFmtId="0" fontId="147" fillId="0" borderId="13"/>
    <xf numFmtId="198" fontId="65" fillId="0" borderId="37"/>
    <xf numFmtId="223" fontId="14" fillId="0" borderId="0" applyFont="0" applyFill="0" applyBorder="0" applyAlignment="0" applyProtection="0"/>
    <xf numFmtId="224" fontId="14" fillId="0" borderId="0" applyFont="0" applyFill="0" applyBorder="0" applyAlignment="0" applyProtection="0"/>
    <xf numFmtId="0" fontId="141" fillId="0" borderId="0">
      <alignment horizontal="justify" vertical="top"/>
    </xf>
    <xf numFmtId="0" fontId="45" fillId="47" borderId="0" applyNumberFormat="0" applyBorder="0" applyAlignment="0" applyProtection="0"/>
    <xf numFmtId="0" fontId="14"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37" fontId="14" fillId="0" borderId="0"/>
    <xf numFmtId="0" fontId="14" fillId="0" borderId="11" applyNumberFormat="0" applyFont="0" applyFill="0" applyBorder="0" applyAlignment="0">
      <alignment horizontal="center"/>
    </xf>
    <xf numFmtId="0" fontId="69" fillId="0" borderId="0"/>
    <xf numFmtId="225" fontId="57" fillId="0" borderId="0"/>
    <xf numFmtId="0" fontId="14" fillId="0" borderId="0"/>
    <xf numFmtId="0" fontId="14" fillId="0" borderId="0"/>
    <xf numFmtId="0" fontId="126" fillId="0" borderId="0"/>
    <xf numFmtId="0" fontId="14" fillId="0" borderId="0"/>
    <xf numFmtId="0" fontId="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59" fillId="0" borderId="0"/>
    <xf numFmtId="0" fontId="62" fillId="0" borderId="0"/>
    <xf numFmtId="0" fontId="14"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5" fillId="0" borderId="0"/>
    <xf numFmtId="0" fontId="126" fillId="0" borderId="0"/>
    <xf numFmtId="0" fontId="126" fillId="0" borderId="0"/>
    <xf numFmtId="0" fontId="126" fillId="0" borderId="0"/>
    <xf numFmtId="0" fontId="126" fillId="0" borderId="0"/>
    <xf numFmtId="0" fontId="126" fillId="0" borderId="0"/>
    <xf numFmtId="0" fontId="62" fillId="0" borderId="0"/>
    <xf numFmtId="0" fontId="62" fillId="0" borderId="0"/>
    <xf numFmtId="0" fontId="62" fillId="0" borderId="0"/>
    <xf numFmtId="0" fontId="62" fillId="0" borderId="0"/>
    <xf numFmtId="0" fontId="159" fillId="0" borderId="0"/>
    <xf numFmtId="0" fontId="159" fillId="0" borderId="0"/>
    <xf numFmtId="0" fontId="126" fillId="0" borderId="0"/>
    <xf numFmtId="0" fontId="159" fillId="0" borderId="0"/>
    <xf numFmtId="0" fontId="14" fillId="0" borderId="0"/>
    <xf numFmtId="0" fontId="14" fillId="0" borderId="0"/>
    <xf numFmtId="0" fontId="46" fillId="0" borderId="0"/>
    <xf numFmtId="0" fontId="126" fillId="0" borderId="0"/>
    <xf numFmtId="0" fontId="126" fillId="0" borderId="0"/>
    <xf numFmtId="0" fontId="14" fillId="0" borderId="0"/>
    <xf numFmtId="0" fontId="14" fillId="0" borderId="0"/>
    <xf numFmtId="0" fontId="14" fillId="0" borderId="0"/>
    <xf numFmtId="0" fontId="14" fillId="0" borderId="0"/>
    <xf numFmtId="0" fontId="14" fillId="0" borderId="0"/>
    <xf numFmtId="0" fontId="159" fillId="0" borderId="0"/>
    <xf numFmtId="0" fontId="126" fillId="0" borderId="0"/>
    <xf numFmtId="0" fontId="126" fillId="0" borderId="0"/>
    <xf numFmtId="0" fontId="126" fillId="0" borderId="0"/>
    <xf numFmtId="0" fontId="126" fillId="0" borderId="0"/>
    <xf numFmtId="0" fontId="14" fillId="0" borderId="0"/>
    <xf numFmtId="0" fontId="14" fillId="0" borderId="0"/>
    <xf numFmtId="0" fontId="14" fillId="0" borderId="0"/>
    <xf numFmtId="0" fontId="14" fillId="0" borderId="0"/>
    <xf numFmtId="0" fontId="14" fillId="0" borderId="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0" fillId="0" borderId="0"/>
    <xf numFmtId="0" fontId="2" fillId="0" borderId="0"/>
    <xf numFmtId="0" fontId="2" fillId="0" borderId="0"/>
    <xf numFmtId="0" fontId="2" fillId="0" borderId="0"/>
    <xf numFmtId="0" fontId="2" fillId="0" borderId="0"/>
    <xf numFmtId="0" fontId="2" fillId="0" borderId="0"/>
    <xf numFmtId="0" fontId="14" fillId="0" borderId="0"/>
    <xf numFmtId="0" fontId="126" fillId="0" borderId="0"/>
    <xf numFmtId="0" fontId="126" fillId="0" borderId="0"/>
    <xf numFmtId="0" fontId="126" fillId="0" borderId="0"/>
    <xf numFmtId="0" fontId="126" fillId="0" borderId="0"/>
    <xf numFmtId="0" fontId="4" fillId="0" borderId="0"/>
    <xf numFmtId="0" fontId="160" fillId="0" borderId="0"/>
    <xf numFmtId="0" fontId="14" fillId="0" borderId="0"/>
    <xf numFmtId="0" fontId="62" fillId="0" borderId="0"/>
    <xf numFmtId="0" fontId="62" fillId="0" borderId="0"/>
    <xf numFmtId="0" fontId="62" fillId="0" borderId="0"/>
    <xf numFmtId="0" fontId="62" fillId="0" borderId="0"/>
    <xf numFmtId="0" fontId="67" fillId="0" borderId="0"/>
    <xf numFmtId="0" fontId="67" fillId="0" borderId="0"/>
    <xf numFmtId="0" fontId="67" fillId="0" borderId="0"/>
    <xf numFmtId="0" fontId="65" fillId="0" borderId="0"/>
    <xf numFmtId="0" fontId="67" fillId="0" borderId="0"/>
    <xf numFmtId="0" fontId="65" fillId="0" borderId="0"/>
    <xf numFmtId="0" fontId="2" fillId="0" borderId="0"/>
    <xf numFmtId="0" fontId="158" fillId="0" borderId="0"/>
    <xf numFmtId="0" fontId="2" fillId="0" borderId="0"/>
    <xf numFmtId="0" fontId="67" fillId="0" borderId="0"/>
    <xf numFmtId="0" fontId="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7" fillId="0" borderId="0"/>
    <xf numFmtId="0" fontId="62" fillId="0" borderId="0"/>
    <xf numFmtId="0" fontId="62" fillId="0" borderId="0"/>
    <xf numFmtId="0" fontId="62" fillId="0" borderId="0"/>
    <xf numFmtId="0" fontId="62" fillId="0" borderId="0"/>
    <xf numFmtId="0" fontId="62" fillId="0" borderId="0"/>
    <xf numFmtId="0" fontId="14" fillId="0" borderId="0"/>
    <xf numFmtId="0" fontId="14" fillId="0" borderId="0"/>
    <xf numFmtId="0" fontId="14" fillId="0" borderId="0"/>
    <xf numFmtId="0" fontId="14" fillId="0" borderId="0"/>
    <xf numFmtId="0" fontId="2" fillId="0" borderId="0"/>
    <xf numFmtId="0" fontId="62" fillId="0" borderId="0"/>
    <xf numFmtId="0" fontId="31" fillId="0" borderId="0"/>
    <xf numFmtId="0" fontId="3" fillId="0" borderId="0"/>
    <xf numFmtId="0" fontId="62" fillId="0" borderId="0"/>
    <xf numFmtId="0" fontId="62" fillId="0" borderId="0"/>
    <xf numFmtId="0" fontId="67" fillId="0" borderId="0"/>
    <xf numFmtId="0" fontId="161" fillId="0" borderId="0"/>
    <xf numFmtId="0" fontId="2" fillId="0" borderId="0"/>
    <xf numFmtId="0" fontId="62" fillId="0" borderId="0"/>
    <xf numFmtId="0" fontId="62" fillId="0" borderId="0"/>
    <xf numFmtId="0" fontId="62" fillId="0" borderId="0"/>
    <xf numFmtId="0" fontId="62" fillId="0" borderId="0"/>
    <xf numFmtId="0" fontId="62" fillId="0" borderId="0"/>
    <xf numFmtId="0" fontId="2" fillId="0" borderId="0"/>
    <xf numFmtId="0" fontId="14" fillId="0" borderId="0"/>
    <xf numFmtId="0" fontId="161" fillId="0" borderId="0"/>
    <xf numFmtId="0" fontId="160" fillId="0" borderId="0"/>
    <xf numFmtId="0" fontId="14" fillId="0" borderId="0"/>
    <xf numFmtId="0" fontId="14" fillId="0" borderId="0"/>
    <xf numFmtId="0" fontId="14" fillId="0" borderId="0"/>
    <xf numFmtId="0" fontId="14" fillId="0" borderId="0"/>
    <xf numFmtId="0" fontId="126" fillId="0" borderId="0"/>
    <xf numFmtId="0" fontId="14" fillId="0" borderId="0"/>
    <xf numFmtId="0" fontId="2" fillId="0" borderId="0"/>
    <xf numFmtId="0" fontId="2" fillId="0" borderId="0"/>
    <xf numFmtId="0" fontId="2" fillId="0" borderId="0"/>
    <xf numFmtId="0" fontId="2" fillId="0" borderId="0"/>
    <xf numFmtId="0" fontId="2" fillId="0" borderId="0"/>
    <xf numFmtId="0" fontId="161" fillId="0" borderId="0"/>
    <xf numFmtId="0" fontId="158" fillId="0" borderId="0"/>
    <xf numFmtId="0" fontId="158" fillId="0" borderId="0"/>
    <xf numFmtId="0" fontId="158" fillId="0" borderId="0"/>
    <xf numFmtId="0" fontId="15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0" borderId="0"/>
    <xf numFmtId="0" fontId="14" fillId="0" borderId="0"/>
    <xf numFmtId="0" fontId="4" fillId="0" borderId="0"/>
    <xf numFmtId="0" fontId="14" fillId="0" borderId="0"/>
    <xf numFmtId="0" fontId="14" fillId="0" borderId="0"/>
    <xf numFmtId="0" fontId="14" fillId="0" borderId="0"/>
    <xf numFmtId="0" fontId="14" fillId="0" borderId="0"/>
    <xf numFmtId="0" fontId="4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0" fillId="0" borderId="0"/>
    <xf numFmtId="0" fontId="2" fillId="0" borderId="0"/>
    <xf numFmtId="0" fontId="159" fillId="0" borderId="0"/>
    <xf numFmtId="0" fontId="31" fillId="0" borderId="0"/>
    <xf numFmtId="0" fontId="2" fillId="0" borderId="0"/>
    <xf numFmtId="0" fontId="10" fillId="0" borderId="0"/>
    <xf numFmtId="0" fontId="126" fillId="0" borderId="0"/>
    <xf numFmtId="0" fontId="10"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2" fillId="0" borderId="0"/>
    <xf numFmtId="0" fontId="2" fillId="0" borderId="0"/>
    <xf numFmtId="0" fontId="126" fillId="0" borderId="0"/>
    <xf numFmtId="0" fontId="126" fillId="0" borderId="0"/>
    <xf numFmtId="0" fontId="2" fillId="0" borderId="0"/>
    <xf numFmtId="0" fontId="126" fillId="0" borderId="0"/>
    <xf numFmtId="0" fontId="2" fillId="0" borderId="0"/>
    <xf numFmtId="0" fontId="126" fillId="0" borderId="0"/>
    <xf numFmtId="0" fontId="126" fillId="0" borderId="0"/>
    <xf numFmtId="0" fontId="126" fillId="0" borderId="0"/>
    <xf numFmtId="0" fontId="128" fillId="0" borderId="0"/>
    <xf numFmtId="0" fontId="126" fillId="0" borderId="0"/>
    <xf numFmtId="0" fontId="3" fillId="0" borderId="0"/>
    <xf numFmtId="0" fontId="126" fillId="0" borderId="0"/>
    <xf numFmtId="0" fontId="126" fillId="0" borderId="0"/>
    <xf numFmtId="0" fontId="10" fillId="0" borderId="0"/>
    <xf numFmtId="0" fontId="126" fillId="0" borderId="0"/>
    <xf numFmtId="0" fontId="14" fillId="0" borderId="0"/>
    <xf numFmtId="0" fontId="10" fillId="0" borderId="0"/>
    <xf numFmtId="0" fontId="148" fillId="0" borderId="0"/>
    <xf numFmtId="0" fontId="10" fillId="0" borderId="0"/>
    <xf numFmtId="0" fontId="14" fillId="0" borderId="0"/>
    <xf numFmtId="0" fontId="10" fillId="0" borderId="0"/>
    <xf numFmtId="0" fontId="10"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3" fillId="0" borderId="0"/>
    <xf numFmtId="0" fontId="14" fillId="0" borderId="0"/>
    <xf numFmtId="0" fontId="62" fillId="0" borderId="0"/>
    <xf numFmtId="0" fontId="62" fillId="0" borderId="0"/>
    <xf numFmtId="0" fontId="162" fillId="0" borderId="0"/>
    <xf numFmtId="0" fontId="3" fillId="0" borderId="0"/>
    <xf numFmtId="0" fontId="14" fillId="0" borderId="0"/>
    <xf numFmtId="0" fontId="3" fillId="0" borderId="0"/>
    <xf numFmtId="0" fontId="126" fillId="0" borderId="0"/>
    <xf numFmtId="0" fontId="126" fillId="0" borderId="0"/>
    <xf numFmtId="0" fontId="126" fillId="0" borderId="0"/>
    <xf numFmtId="0" fontId="126" fillId="0" borderId="0"/>
    <xf numFmtId="0" fontId="126" fillId="0" borderId="0"/>
    <xf numFmtId="0" fontId="127" fillId="0" borderId="0"/>
    <xf numFmtId="0" fontId="161" fillId="0" borderId="0"/>
    <xf numFmtId="0" fontId="3" fillId="0" borderId="0"/>
    <xf numFmtId="0" fontId="3" fillId="0" borderId="0"/>
    <xf numFmtId="0" fontId="3" fillId="0" borderId="0"/>
    <xf numFmtId="0" fontId="3" fillId="0" borderId="0"/>
    <xf numFmtId="0" fontId="3" fillId="0" borderId="0"/>
    <xf numFmtId="0" fontId="14" fillId="0" borderId="0"/>
    <xf numFmtId="0" fontId="126" fillId="0" borderId="0"/>
    <xf numFmtId="0" fontId="62" fillId="0" borderId="0"/>
    <xf numFmtId="0" fontId="62" fillId="0" borderId="0"/>
    <xf numFmtId="0" fontId="62" fillId="0" borderId="0"/>
    <xf numFmtId="0" fontId="62" fillId="0" borderId="0"/>
    <xf numFmtId="0" fontId="62" fillId="0" borderId="0"/>
    <xf numFmtId="0" fontId="125" fillId="0" borderId="0"/>
    <xf numFmtId="0" fontId="62" fillId="0" borderId="0"/>
    <xf numFmtId="0" fontId="126" fillId="0" borderId="0"/>
    <xf numFmtId="0" fontId="126" fillId="0" borderId="0"/>
    <xf numFmtId="0" fontId="126" fillId="0" borderId="0"/>
    <xf numFmtId="0" fontId="126" fillId="0" borderId="0"/>
    <xf numFmtId="0" fontId="2" fillId="0" borderId="0"/>
    <xf numFmtId="0" fontId="3" fillId="0" borderId="0"/>
    <xf numFmtId="0" fontId="1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6" fillId="0" borderId="0"/>
    <xf numFmtId="0" fontId="31" fillId="0" borderId="0"/>
    <xf numFmtId="0" fontId="56" fillId="0" borderId="0"/>
    <xf numFmtId="0" fontId="126" fillId="0" borderId="0"/>
    <xf numFmtId="0" fontId="161" fillId="0" borderId="0"/>
    <xf numFmtId="0" fontId="126" fillId="0" borderId="0"/>
    <xf numFmtId="0" fontId="126" fillId="0" borderId="0"/>
    <xf numFmtId="0" fontId="14"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5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4" fillId="46" borderId="8" applyNumberFormat="0" applyFont="0" applyAlignment="0" applyProtection="0"/>
    <xf numFmtId="0" fontId="149" fillId="0" borderId="12"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5" fillId="2" borderId="7" applyNumberFormat="0" applyAlignment="0" applyProtection="0"/>
    <xf numFmtId="10" fontId="1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0" fillId="0" borderId="0" applyNumberFormat="0" applyFill="0" applyBorder="0" applyAlignment="0" applyProtection="0">
      <alignment vertical="top"/>
      <protection locked="0"/>
    </xf>
    <xf numFmtId="0" fontId="147" fillId="0" borderId="0"/>
    <xf numFmtId="226" fontId="65" fillId="0" borderId="14">
      <alignment horizontal="right" vertical="center"/>
    </xf>
    <xf numFmtId="227" fontId="69" fillId="0" borderId="14">
      <alignment horizontal="right" vertical="center"/>
    </xf>
    <xf numFmtId="227" fontId="69" fillId="0" borderId="14">
      <alignment horizontal="right" vertical="center"/>
    </xf>
    <xf numFmtId="227" fontId="69" fillId="0" borderId="14">
      <alignment horizontal="right" vertical="center"/>
    </xf>
    <xf numFmtId="227" fontId="69" fillId="0" borderId="14">
      <alignment horizontal="right" vertical="center"/>
    </xf>
    <xf numFmtId="192" fontId="71" fillId="0" borderId="14">
      <alignment horizontal="right" vertical="center"/>
    </xf>
    <xf numFmtId="192" fontId="71" fillId="0" borderId="14">
      <alignment horizontal="right" vertical="center"/>
    </xf>
    <xf numFmtId="227" fontId="69" fillId="0" borderId="14">
      <alignment horizontal="right" vertical="center"/>
    </xf>
    <xf numFmtId="192" fontId="71" fillId="0" borderId="14">
      <alignment horizontal="right" vertical="center"/>
    </xf>
    <xf numFmtId="192" fontId="71" fillId="0" borderId="14">
      <alignment horizontal="right" vertical="center"/>
    </xf>
    <xf numFmtId="226" fontId="65" fillId="0" borderId="14">
      <alignment horizontal="right" vertical="center"/>
    </xf>
    <xf numFmtId="226" fontId="65" fillId="0" borderId="14">
      <alignment horizontal="right" vertical="center"/>
    </xf>
    <xf numFmtId="192" fontId="71" fillId="0" borderId="14">
      <alignment horizontal="right" vertical="center"/>
    </xf>
    <xf numFmtId="192" fontId="71" fillId="0" borderId="14">
      <alignment horizontal="right" vertical="center"/>
    </xf>
    <xf numFmtId="227" fontId="69" fillId="0" borderId="14">
      <alignment horizontal="right" vertical="center"/>
    </xf>
    <xf numFmtId="227" fontId="69" fillId="0" borderId="14">
      <alignment horizontal="right" vertical="center"/>
    </xf>
    <xf numFmtId="210" fontId="141" fillId="0" borderId="46">
      <protection hidden="1"/>
    </xf>
    <xf numFmtId="228" fontId="65" fillId="0" borderId="14">
      <alignment horizontal="center"/>
    </xf>
    <xf numFmtId="0" fontId="14" fillId="0" borderId="0" applyNumberFormat="0" applyFill="0" applyBorder="0" applyAlignment="0" applyProtection="0"/>
    <xf numFmtId="0" fontId="151" fillId="0" borderId="0" applyNumberFormat="0" applyFill="0" applyBorder="0" applyAlignment="0" applyProtection="0"/>
    <xf numFmtId="0" fontId="152" fillId="21" borderId="1" applyNumberFormat="0" applyAlignment="0" applyProtection="0"/>
    <xf numFmtId="0" fontId="153" fillId="0" borderId="51" applyNumberFormat="0" applyFill="0" applyAlignment="0" applyProtection="0"/>
    <xf numFmtId="0" fontId="154" fillId="5" borderId="0" applyNumberFormat="0" applyBorder="0" applyAlignment="0" applyProtection="0"/>
    <xf numFmtId="0" fontId="155" fillId="0" borderId="0" applyNumberFormat="0" applyFill="0" applyBorder="0" applyAlignment="0" applyProtection="0"/>
    <xf numFmtId="0" fontId="156" fillId="0" borderId="0" applyNumberFormat="0" applyFill="0" applyBorder="0" applyAlignment="0" applyProtection="0"/>
    <xf numFmtId="0" fontId="33" fillId="0" borderId="50">
      <alignment horizontal="center"/>
    </xf>
    <xf numFmtId="229" fontId="65" fillId="0" borderId="0"/>
    <xf numFmtId="178" fontId="71" fillId="0" borderId="0"/>
    <xf numFmtId="230" fontId="65" fillId="0" borderId="11"/>
    <xf numFmtId="170" fontId="71" fillId="0" borderId="11"/>
    <xf numFmtId="0" fontId="72" fillId="48" borderId="11">
      <alignment horizontal="left" vertical="center"/>
    </xf>
    <xf numFmtId="0" fontId="72" fillId="48" borderId="11">
      <alignment horizontal="left" vertical="center"/>
    </xf>
    <xf numFmtId="0" fontId="72" fillId="48" borderId="11">
      <alignment horizontal="left" vertical="center"/>
    </xf>
    <xf numFmtId="0" fontId="72" fillId="48" borderId="11">
      <alignment horizontal="left" vertical="center"/>
    </xf>
    <xf numFmtId="0" fontId="72" fillId="48" borderId="11">
      <alignment horizontal="left" vertical="center"/>
    </xf>
    <xf numFmtId="0" fontId="72" fillId="48" borderId="11">
      <alignment horizontal="left" vertical="center"/>
    </xf>
    <xf numFmtId="0" fontId="72" fillId="48" borderId="11">
      <alignment horizontal="left" vertical="center"/>
    </xf>
    <xf numFmtId="0" fontId="72" fillId="48" borderId="11">
      <alignment horizontal="left" vertical="center"/>
    </xf>
    <xf numFmtId="0" fontId="72" fillId="48" borderId="11">
      <alignment horizontal="left" vertical="center"/>
    </xf>
    <xf numFmtId="0" fontId="72" fillId="48" borderId="11">
      <alignment horizontal="left" vertical="center"/>
    </xf>
    <xf numFmtId="0" fontId="72" fillId="48" borderId="11">
      <alignment horizontal="left" vertical="center"/>
    </xf>
    <xf numFmtId="0" fontId="72" fillId="48" borderId="11">
      <alignment horizontal="left" vertical="center"/>
    </xf>
    <xf numFmtId="0" fontId="72" fillId="48" borderId="11">
      <alignment horizontal="left" vertical="center"/>
    </xf>
    <xf numFmtId="0" fontId="72" fillId="48" borderId="11">
      <alignment horizontal="left" vertical="center"/>
    </xf>
    <xf numFmtId="0" fontId="72" fillId="48" borderId="11">
      <alignment horizontal="left" vertical="center"/>
    </xf>
    <xf numFmtId="0" fontId="72" fillId="48" borderId="11">
      <alignment horizontal="left" vertical="center"/>
    </xf>
    <xf numFmtId="0" fontId="72" fillId="48" borderId="11">
      <alignment horizontal="left" vertical="center"/>
    </xf>
    <xf numFmtId="0" fontId="72" fillId="48" borderId="11">
      <alignment horizontal="left" vertical="center"/>
    </xf>
    <xf numFmtId="0" fontId="72" fillId="48" borderId="11">
      <alignment horizontal="left" vertical="center"/>
    </xf>
    <xf numFmtId="0" fontId="72" fillId="48" borderId="11">
      <alignment horizontal="left" vertical="center"/>
    </xf>
    <xf numFmtId="0" fontId="72" fillId="48" borderId="11">
      <alignment horizontal="left" vertical="center"/>
    </xf>
    <xf numFmtId="0" fontId="72" fillId="48" borderId="11">
      <alignment horizontal="left" vertical="center"/>
    </xf>
    <xf numFmtId="0" fontId="72" fillId="48" borderId="11">
      <alignment horizontal="left" vertical="center"/>
    </xf>
    <xf numFmtId="0" fontId="72" fillId="48" borderId="11">
      <alignment horizontal="left" vertical="center"/>
    </xf>
    <xf numFmtId="5" fontId="73" fillId="0" borderId="44">
      <alignment horizontal="left" vertical="top"/>
    </xf>
    <xf numFmtId="5" fontId="57" fillId="0" borderId="17">
      <alignment horizontal="left" vertical="top"/>
    </xf>
    <xf numFmtId="5" fontId="57" fillId="0" borderId="17">
      <alignment horizontal="left" vertical="top"/>
    </xf>
    <xf numFmtId="5" fontId="57" fillId="0" borderId="17">
      <alignment horizontal="left" vertical="top"/>
    </xf>
    <xf numFmtId="5" fontId="57" fillId="0" borderId="17">
      <alignment horizontal="left" vertical="top"/>
    </xf>
    <xf numFmtId="5" fontId="57" fillId="0" borderId="17">
      <alignment horizontal="left" vertical="top"/>
    </xf>
    <xf numFmtId="5" fontId="57" fillId="0" borderId="17">
      <alignment horizontal="left" vertical="top"/>
    </xf>
    <xf numFmtId="5" fontId="57" fillId="0" borderId="17">
      <alignment horizontal="left" vertical="top"/>
    </xf>
    <xf numFmtId="5" fontId="57" fillId="0" borderId="17">
      <alignment horizontal="left" vertical="top"/>
    </xf>
    <xf numFmtId="5" fontId="57" fillId="0" borderId="17">
      <alignment horizontal="left" vertical="top"/>
    </xf>
    <xf numFmtId="5" fontId="57" fillId="0" borderId="17">
      <alignment horizontal="left" vertical="top"/>
    </xf>
    <xf numFmtId="5" fontId="57" fillId="0" borderId="17">
      <alignment horizontal="left" vertical="top"/>
    </xf>
    <xf numFmtId="5" fontId="57" fillId="0" borderId="17">
      <alignment horizontal="left" vertical="top"/>
    </xf>
    <xf numFmtId="5" fontId="57" fillId="0" borderId="17">
      <alignment horizontal="left" vertical="top"/>
    </xf>
    <xf numFmtId="5" fontId="57" fillId="0" borderId="17">
      <alignment horizontal="left" vertical="top"/>
    </xf>
    <xf numFmtId="5" fontId="57" fillId="0" borderId="17">
      <alignment horizontal="left" vertical="top"/>
    </xf>
    <xf numFmtId="5" fontId="57" fillId="0" borderId="17">
      <alignment horizontal="left" vertical="top"/>
    </xf>
    <xf numFmtId="5" fontId="57" fillId="0" borderId="17">
      <alignment horizontal="left" vertical="top"/>
    </xf>
    <xf numFmtId="5" fontId="57" fillId="0" borderId="17">
      <alignment horizontal="left" vertical="top"/>
    </xf>
    <xf numFmtId="5" fontId="57" fillId="0" borderId="17">
      <alignment horizontal="left" vertical="top"/>
    </xf>
    <xf numFmtId="5" fontId="57" fillId="0" borderId="17">
      <alignment horizontal="left" vertical="top"/>
    </xf>
    <xf numFmtId="5" fontId="57" fillId="0" borderId="17">
      <alignment horizontal="left" vertical="top"/>
    </xf>
    <xf numFmtId="5" fontId="57" fillId="0" borderId="17">
      <alignment horizontal="left" vertical="top"/>
    </xf>
    <xf numFmtId="5" fontId="57" fillId="0" borderId="17">
      <alignment horizontal="left" vertical="top"/>
    </xf>
    <xf numFmtId="5" fontId="57" fillId="0" borderId="17">
      <alignment horizontal="left" vertical="top"/>
    </xf>
    <xf numFmtId="0" fontId="157" fillId="4" borderId="0" applyNumberFormat="0" applyBorder="0" applyAlignment="0" applyProtection="0"/>
    <xf numFmtId="0" fontId="14" fillId="0" borderId="0" applyNumberFormat="0" applyFill="0" applyBorder="0" applyAlignment="0" applyProtection="0"/>
    <xf numFmtId="0" fontId="2" fillId="0" borderId="0"/>
    <xf numFmtId="0" fontId="3" fillId="0" borderId="0"/>
    <xf numFmtId="0" fontId="36" fillId="8" borderId="1" applyNumberFormat="0" applyAlignment="0" applyProtection="0"/>
    <xf numFmtId="0" fontId="36" fillId="8" borderId="1" applyNumberFormat="0" applyAlignment="0" applyProtection="0"/>
    <xf numFmtId="0" fontId="36" fillId="8" borderId="1" applyNumberFormat="0" applyAlignment="0" applyProtection="0"/>
    <xf numFmtId="0" fontId="36" fillId="8" borderId="1" applyNumberFormat="0" applyAlignment="0" applyProtection="0"/>
    <xf numFmtId="0" fontId="36" fillId="8" borderId="1" applyNumberFormat="0" applyAlignment="0" applyProtection="0"/>
    <xf numFmtId="0" fontId="36" fillId="8" borderId="1" applyNumberFormat="0" applyAlignment="0" applyProtection="0"/>
    <xf numFmtId="0" fontId="36" fillId="8" borderId="1" applyNumberFormat="0" applyAlignment="0" applyProtection="0"/>
    <xf numFmtId="0" fontId="36" fillId="8" borderId="1" applyNumberFormat="0" applyAlignment="0" applyProtection="0"/>
    <xf numFmtId="0" fontId="36" fillId="8" borderId="1" applyNumberFormat="0" applyAlignment="0" applyProtection="0"/>
    <xf numFmtId="0" fontId="36" fillId="8" borderId="1" applyNumberFormat="0" applyAlignment="0" applyProtection="0"/>
    <xf numFmtId="0" fontId="3" fillId="0" borderId="0"/>
    <xf numFmtId="0" fontId="3" fillId="0" borderId="0"/>
    <xf numFmtId="0" fontId="2" fillId="0" borderId="0"/>
    <xf numFmtId="0" fontId="2" fillId="0" borderId="0"/>
    <xf numFmtId="0" fontId="2" fillId="0" borderId="0"/>
    <xf numFmtId="202" fontId="14" fillId="0" borderId="0" applyFont="0" applyFill="0" applyBorder="0" applyAlignment="0" applyProtection="0"/>
    <xf numFmtId="202" fontId="14" fillId="0" borderId="0" applyFont="0" applyFill="0" applyBorder="0" applyAlignment="0" applyProtection="0"/>
    <xf numFmtId="43" fontId="97" fillId="0" borderId="0" applyFont="0" applyFill="0" applyBorder="0" applyAlignment="0" applyProtection="0"/>
    <xf numFmtId="180" fontId="14" fillId="0" borderId="0" applyFont="0" applyFill="0" applyBorder="0" applyAlignment="0" applyProtection="0"/>
    <xf numFmtId="201" fontId="62" fillId="0" borderId="0" applyFont="0" applyFill="0" applyBorder="0" applyAlignment="0" applyProtection="0"/>
    <xf numFmtId="0" fontId="62" fillId="0" borderId="0" applyFont="0" applyFill="0" applyBorder="0" applyAlignment="0" applyProtection="0"/>
    <xf numFmtId="43" fontId="14" fillId="0" borderId="0" applyFont="0" applyFill="0" applyBorder="0" applyAlignment="0" applyProtection="0"/>
    <xf numFmtId="0" fontId="164" fillId="0" borderId="0"/>
    <xf numFmtId="0" fontId="14" fillId="0" borderId="0"/>
    <xf numFmtId="0" fontId="14" fillId="0" borderId="0"/>
    <xf numFmtId="0" fontId="160" fillId="0" borderId="0"/>
    <xf numFmtId="0" fontId="2" fillId="0" borderId="0"/>
    <xf numFmtId="0" fontId="2" fillId="0" borderId="0"/>
    <xf numFmtId="0" fontId="2" fillId="0" borderId="0"/>
    <xf numFmtId="0" fontId="164" fillId="0" borderId="0"/>
    <xf numFmtId="0" fontId="164" fillId="0" borderId="0"/>
    <xf numFmtId="0" fontId="46" fillId="0" borderId="0"/>
    <xf numFmtId="0" fontId="164" fillId="0" borderId="0"/>
    <xf numFmtId="0" fontId="164" fillId="0" borderId="0"/>
    <xf numFmtId="0" fontId="14" fillId="0" borderId="0"/>
    <xf numFmtId="0" fontId="2" fillId="0" borderId="0"/>
    <xf numFmtId="0" fontId="164" fillId="0" borderId="0"/>
    <xf numFmtId="0" fontId="4" fillId="0" borderId="0"/>
    <xf numFmtId="0" fontId="164" fillId="0" borderId="0"/>
    <xf numFmtId="0" fontId="164" fillId="0" borderId="0"/>
    <xf numFmtId="0" fontId="160" fillId="0" borderId="0"/>
    <xf numFmtId="0" fontId="160" fillId="0" borderId="0"/>
    <xf numFmtId="0" fontId="160" fillId="0" borderId="0"/>
    <xf numFmtId="0" fontId="160" fillId="0" borderId="0"/>
    <xf numFmtId="0" fontId="126" fillId="0" borderId="0"/>
    <xf numFmtId="0" fontId="126" fillId="0" borderId="0"/>
    <xf numFmtId="0" fontId="165" fillId="0" borderId="0"/>
    <xf numFmtId="0" fontId="1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67" fillId="0" borderId="0"/>
    <xf numFmtId="0" fontId="14" fillId="0" borderId="0"/>
    <xf numFmtId="0" fontId="14" fillId="0" borderId="0"/>
    <xf numFmtId="0" fontId="15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8" fillId="0" borderId="0"/>
    <xf numFmtId="0" fontId="158" fillId="0" borderId="0"/>
    <xf numFmtId="0" fontId="46" fillId="0" borderId="0"/>
    <xf numFmtId="0" fontId="2" fillId="0" borderId="0"/>
    <xf numFmtId="0" fontId="2" fillId="0" borderId="0"/>
    <xf numFmtId="0" fontId="2" fillId="0" borderId="0"/>
    <xf numFmtId="0" fontId="164" fillId="0" borderId="0"/>
    <xf numFmtId="0" fontId="164" fillId="0" borderId="0"/>
    <xf numFmtId="0" fontId="164" fillId="0" borderId="0"/>
    <xf numFmtId="0" fontId="160" fillId="0" borderId="0"/>
    <xf numFmtId="0" fontId="160" fillId="0" borderId="0"/>
    <xf numFmtId="0" fontId="160" fillId="0" borderId="0"/>
    <xf numFmtId="0" fontId="160" fillId="0" borderId="0"/>
    <xf numFmtId="0" fontId="160" fillId="0" borderId="0"/>
    <xf numFmtId="0" fontId="164" fillId="0" borderId="0"/>
    <xf numFmtId="0" fontId="164" fillId="0" borderId="0"/>
    <xf numFmtId="0" fontId="164" fillId="0" borderId="0"/>
    <xf numFmtId="0" fontId="164" fillId="0" borderId="0"/>
    <xf numFmtId="0" fontId="164" fillId="0" borderId="0"/>
    <xf numFmtId="0" fontId="164" fillId="0" borderId="0"/>
    <xf numFmtId="0" fontId="162" fillId="0" borderId="0"/>
    <xf numFmtId="0" fontId="164" fillId="0" borderId="0"/>
    <xf numFmtId="0" fontId="162" fillId="0" borderId="0"/>
    <xf numFmtId="0" fontId="164" fillId="0" borderId="0"/>
    <xf numFmtId="0" fontId="1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63" fillId="0" borderId="0"/>
    <xf numFmtId="0" fontId="14" fillId="0" borderId="0"/>
    <xf numFmtId="0" fontId="14" fillId="0" borderId="0"/>
    <xf numFmtId="0" fontId="164" fillId="0" borderId="0"/>
    <xf numFmtId="0" fontId="164" fillId="0" borderId="0"/>
    <xf numFmtId="0" fontId="164" fillId="0" borderId="0"/>
    <xf numFmtId="0" fontId="164" fillId="0" borderId="0"/>
    <xf numFmtId="0" fontId="164" fillId="0" borderId="0"/>
    <xf numFmtId="0" fontId="164" fillId="0" borderId="0"/>
    <xf numFmtId="0" fontId="164" fillId="0" borderId="0"/>
    <xf numFmtId="0" fontId="164" fillId="0" borderId="0"/>
    <xf numFmtId="0" fontId="164" fillId="0" borderId="0"/>
    <xf numFmtId="0" fontId="162" fillId="0" borderId="0"/>
    <xf numFmtId="0" fontId="164" fillId="0" borderId="0"/>
    <xf numFmtId="0" fontId="2" fillId="0" borderId="0"/>
    <xf numFmtId="0" fontId="10" fillId="0" borderId="0"/>
    <xf numFmtId="0" fontId="10" fillId="0" borderId="0"/>
    <xf numFmtId="0" fontId="2" fillId="0" borderId="0"/>
    <xf numFmtId="0" fontId="2" fillId="0" borderId="0"/>
    <xf numFmtId="0" fontId="1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4" fillId="0" borderId="0"/>
    <xf numFmtId="0" fontId="164" fillId="0" borderId="0"/>
    <xf numFmtId="0" fontId="164" fillId="0" borderId="0"/>
    <xf numFmtId="0" fontId="164" fillId="0" borderId="0"/>
    <xf numFmtId="0" fontId="164" fillId="0" borderId="0"/>
    <xf numFmtId="0" fontId="164" fillId="0" borderId="0"/>
    <xf numFmtId="0" fontId="164" fillId="0" borderId="0"/>
    <xf numFmtId="0" fontId="164" fillId="0" borderId="0"/>
    <xf numFmtId="0" fontId="164" fillId="0" borderId="0"/>
    <xf numFmtId="0" fontId="164" fillId="0" borderId="0"/>
    <xf numFmtId="0" fontId="126" fillId="0" borderId="0"/>
    <xf numFmtId="0" fontId="164" fillId="0" borderId="0"/>
    <xf numFmtId="0" fontId="164" fillId="0" borderId="0"/>
    <xf numFmtId="0" fontId="164" fillId="0" borderId="0"/>
    <xf numFmtId="0" fontId="126" fillId="0" borderId="0"/>
    <xf numFmtId="0" fontId="126" fillId="0" borderId="0"/>
    <xf numFmtId="0" fontId="164" fillId="0" borderId="0"/>
    <xf numFmtId="0" fontId="164" fillId="0" borderId="0"/>
    <xf numFmtId="0" fontId="164" fillId="0" borderId="0"/>
    <xf numFmtId="0" fontId="164" fillId="0" borderId="0"/>
    <xf numFmtId="0" fontId="14" fillId="0" borderId="0"/>
    <xf numFmtId="0" fontId="126" fillId="0" borderId="0"/>
    <xf numFmtId="0" fontId="126" fillId="0" borderId="0"/>
    <xf numFmtId="0" fontId="14" fillId="0" borderId="0"/>
    <xf numFmtId="0" fontId="14" fillId="0" borderId="0"/>
    <xf numFmtId="0" fontId="164" fillId="0" borderId="0"/>
    <xf numFmtId="0" fontId="164" fillId="0" borderId="0"/>
    <xf numFmtId="0" fontId="164" fillId="0" borderId="0"/>
    <xf numFmtId="0" fontId="164" fillId="0" borderId="0"/>
    <xf numFmtId="0" fontId="2" fillId="0" borderId="0"/>
    <xf numFmtId="0" fontId="164" fillId="0" borderId="0"/>
    <xf numFmtId="0" fontId="164" fillId="0" borderId="0"/>
    <xf numFmtId="0" fontId="164" fillId="0" borderId="0"/>
    <xf numFmtId="0" fontId="164" fillId="0" borderId="0"/>
    <xf numFmtId="0" fontId="2" fillId="0" borderId="0"/>
    <xf numFmtId="0" fontId="164" fillId="0" borderId="0"/>
    <xf numFmtId="0" fontId="164" fillId="0" borderId="0"/>
    <xf numFmtId="0" fontId="164" fillId="0" borderId="0"/>
    <xf numFmtId="0" fontId="164" fillId="0" borderId="0"/>
    <xf numFmtId="0" fontId="164" fillId="0" borderId="0"/>
    <xf numFmtId="0" fontId="164" fillId="0" borderId="0"/>
    <xf numFmtId="0" fontId="164" fillId="0" borderId="0"/>
    <xf numFmtId="0" fontId="164" fillId="0" borderId="0"/>
    <xf numFmtId="0" fontId="164" fillId="0" borderId="0"/>
    <xf numFmtId="0" fontId="2" fillId="0" borderId="0"/>
    <xf numFmtId="0" fontId="62" fillId="0" borderId="0"/>
    <xf numFmtId="0" fontId="160" fillId="0" borderId="0"/>
    <xf numFmtId="0" fontId="164" fillId="0" borderId="0"/>
    <xf numFmtId="0" fontId="126" fillId="0" borderId="0"/>
    <xf numFmtId="0" fontId="126" fillId="0" borderId="0"/>
    <xf numFmtId="0" fontId="126" fillId="0" borderId="0"/>
    <xf numFmtId="0" fontId="164" fillId="0" borderId="0"/>
    <xf numFmtId="0" fontId="164" fillId="0" borderId="0"/>
    <xf numFmtId="0" fontId="164" fillId="0" borderId="0"/>
    <xf numFmtId="0" fontId="2" fillId="0" borderId="0"/>
    <xf numFmtId="0" fontId="2" fillId="0" borderId="0"/>
    <xf numFmtId="0" fontId="2" fillId="0" borderId="0"/>
    <xf numFmtId="0" fontId="2" fillId="0" borderId="0"/>
    <xf numFmtId="0" fontId="164" fillId="0" borderId="0"/>
    <xf numFmtId="0" fontId="1" fillId="0" borderId="0"/>
    <xf numFmtId="0" fontId="31" fillId="0" borderId="0"/>
    <xf numFmtId="0" fontId="14" fillId="0" borderId="0"/>
    <xf numFmtId="0" fontId="148" fillId="0" borderId="0"/>
    <xf numFmtId="0" fontId="56" fillId="0" borderId="0"/>
    <xf numFmtId="0" fontId="2" fillId="0" borderId="0"/>
    <xf numFmtId="43" fontId="14" fillId="0" borderId="0" applyFont="0" applyFill="0" applyBorder="0"/>
  </cellStyleXfs>
  <cellXfs count="583">
    <xf numFmtId="0" fontId="0" fillId="0" borderId="0" xfId="0"/>
    <xf numFmtId="0" fontId="56" fillId="0" borderId="11" xfId="276" applyFont="1" applyBorder="1" applyAlignment="1">
      <alignment horizontal="center" vertical="center" wrapText="1"/>
    </xf>
    <xf numFmtId="169" fontId="89" fillId="0" borderId="25" xfId="267" applyNumberFormat="1" applyFont="1" applyBorder="1" applyAlignment="1">
      <alignment horizontal="center" vertical="center" wrapText="1"/>
    </xf>
    <xf numFmtId="0" fontId="80" fillId="0" borderId="0" xfId="267" applyFont="1"/>
    <xf numFmtId="0" fontId="91" fillId="0" borderId="25" xfId="267" applyFont="1" applyBorder="1" applyAlignment="1">
      <alignment vertical="center" wrapText="1"/>
    </xf>
    <xf numFmtId="0" fontId="91" fillId="0" borderId="25" xfId="267" applyFont="1" applyBorder="1" applyAlignment="1">
      <alignment horizontal="center" vertical="center" wrapText="1"/>
    </xf>
    <xf numFmtId="0" fontId="92" fillId="0" borderId="25" xfId="267" applyFont="1" applyBorder="1" applyAlignment="1">
      <alignment vertical="center" wrapText="1"/>
    </xf>
    <xf numFmtId="0" fontId="92" fillId="0" borderId="25" xfId="267" applyFont="1" applyBorder="1" applyAlignment="1">
      <alignment horizontal="center" vertical="center" wrapText="1"/>
    </xf>
    <xf numFmtId="0" fontId="101" fillId="0" borderId="0" xfId="0" applyFont="1"/>
    <xf numFmtId="0" fontId="10" fillId="0" borderId="0" xfId="0" applyFont="1"/>
    <xf numFmtId="0" fontId="91" fillId="0" borderId="0" xfId="0" applyFont="1" applyAlignment="1">
      <alignment horizontal="center" vertical="center"/>
    </xf>
    <xf numFmtId="0" fontId="91" fillId="0" borderId="0" xfId="0" applyFont="1"/>
    <xf numFmtId="0" fontId="92" fillId="0" borderId="25" xfId="0" applyFont="1" applyBorder="1" applyAlignment="1">
      <alignment horizontal="center" vertical="center" wrapText="1"/>
    </xf>
    <xf numFmtId="0" fontId="91" fillId="0" borderId="25" xfId="0" applyFont="1" applyBorder="1" applyAlignment="1">
      <alignment horizontal="left" vertical="center" wrapText="1"/>
    </xf>
    <xf numFmtId="0" fontId="93" fillId="0" borderId="25" xfId="0" applyFont="1" applyBorder="1" applyAlignment="1">
      <alignment horizontal="left" vertical="center" wrapText="1"/>
    </xf>
    <xf numFmtId="0" fontId="92" fillId="0" borderId="25" xfId="0" applyFont="1" applyBorder="1" applyAlignment="1">
      <alignment horizontal="left" vertical="center" wrapText="1"/>
    </xf>
    <xf numFmtId="4" fontId="91" fillId="0" borderId="0" xfId="0" applyNumberFormat="1" applyFont="1"/>
    <xf numFmtId="0" fontId="91" fillId="0" borderId="20" xfId="0" applyFont="1" applyBorder="1"/>
    <xf numFmtId="0" fontId="91" fillId="0" borderId="27" xfId="0" applyFont="1" applyBorder="1" applyAlignment="1">
      <alignment horizontal="center" vertical="center"/>
    </xf>
    <xf numFmtId="0" fontId="91" fillId="0" borderId="25" xfId="0" applyFont="1" applyBorder="1" applyAlignment="1">
      <alignment horizontal="center" vertical="center"/>
    </xf>
    <xf numFmtId="0" fontId="91" fillId="0" borderId="26" xfId="0" applyFont="1" applyBorder="1" applyAlignment="1">
      <alignment horizontal="center" vertical="center"/>
    </xf>
    <xf numFmtId="168" fontId="93" fillId="0" borderId="25" xfId="0" applyNumberFormat="1" applyFont="1" applyBorder="1" applyAlignment="1">
      <alignment horizontal="center" vertical="center"/>
    </xf>
    <xf numFmtId="168" fontId="91" fillId="0" borderId="25" xfId="0" applyNumberFormat="1" applyFont="1" applyBorder="1" applyAlignment="1">
      <alignment horizontal="center" vertical="center"/>
    </xf>
    <xf numFmtId="168" fontId="91" fillId="0" borderId="26" xfId="0" applyNumberFormat="1" applyFont="1" applyBorder="1" applyAlignment="1">
      <alignment horizontal="center" vertical="center"/>
    </xf>
    <xf numFmtId="168" fontId="91" fillId="0" borderId="24" xfId="0" applyNumberFormat="1" applyFont="1" applyBorder="1" applyAlignment="1">
      <alignment horizontal="center" vertical="center" wrapText="1"/>
    </xf>
    <xf numFmtId="168" fontId="93" fillId="0" borderId="24" xfId="0" applyNumberFormat="1" applyFont="1" applyBorder="1" applyAlignment="1">
      <alignment horizontal="center" vertical="center" wrapText="1"/>
    </xf>
    <xf numFmtId="0" fontId="93" fillId="0" borderId="0" xfId="0" applyFont="1"/>
    <xf numFmtId="0" fontId="105" fillId="0" borderId="34" xfId="0" applyFont="1" applyBorder="1" applyAlignment="1">
      <alignment vertical="center"/>
    </xf>
    <xf numFmtId="0" fontId="105" fillId="0" borderId="27" xfId="0" applyFont="1" applyBorder="1" applyAlignment="1">
      <alignment vertical="center"/>
    </xf>
    <xf numFmtId="0" fontId="91" fillId="0" borderId="24" xfId="0" applyFont="1" applyBorder="1" applyAlignment="1">
      <alignment horizontal="center" vertical="center"/>
    </xf>
    <xf numFmtId="0" fontId="91" fillId="0" borderId="25" xfId="0" applyFont="1" applyBorder="1" applyAlignment="1">
      <alignment horizontal="center" vertical="center" wrapText="1"/>
    </xf>
    <xf numFmtId="0" fontId="93" fillId="0" borderId="25" xfId="0" applyFont="1" applyBorder="1" applyAlignment="1">
      <alignment horizontal="center" vertical="center" wrapText="1"/>
    </xf>
    <xf numFmtId="0" fontId="105" fillId="0" borderId="22" xfId="0" applyFont="1" applyBorder="1" applyAlignment="1">
      <alignment vertical="center"/>
    </xf>
    <xf numFmtId="0" fontId="91" fillId="0" borderId="29" xfId="0" applyFont="1" applyBorder="1" applyAlignment="1">
      <alignment horizontal="center" vertical="center"/>
    </xf>
    <xf numFmtId="168" fontId="91" fillId="0" borderId="29" xfId="0" applyNumberFormat="1" applyFont="1" applyBorder="1" applyAlignment="1">
      <alignment horizontal="center" vertical="center"/>
    </xf>
    <xf numFmtId="168" fontId="91" fillId="0" borderId="21" xfId="0" applyNumberFormat="1" applyFont="1" applyBorder="1" applyAlignment="1">
      <alignment horizontal="center" vertical="center"/>
    </xf>
    <xf numFmtId="168" fontId="91" fillId="0" borderId="28" xfId="0" applyNumberFormat="1" applyFont="1" applyBorder="1" applyAlignment="1">
      <alignment horizontal="center" vertical="center" wrapText="1"/>
    </xf>
    <xf numFmtId="168" fontId="93" fillId="0" borderId="21" xfId="0" applyNumberFormat="1" applyFont="1" applyBorder="1" applyAlignment="1">
      <alignment horizontal="center" vertical="center"/>
    </xf>
    <xf numFmtId="168" fontId="91" fillId="0" borderId="11" xfId="0" applyNumberFormat="1" applyFont="1" applyBorder="1" applyAlignment="1">
      <alignment horizontal="center" vertical="center"/>
    </xf>
    <xf numFmtId="168" fontId="91" fillId="0" borderId="11" xfId="0" applyNumberFormat="1" applyFont="1" applyBorder="1" applyAlignment="1">
      <alignment horizontal="center" vertical="center" wrapText="1"/>
    </xf>
    <xf numFmtId="4" fontId="91" fillId="0" borderId="11" xfId="0" applyNumberFormat="1" applyFont="1" applyBorder="1"/>
    <xf numFmtId="168" fontId="91" fillId="0" borderId="27" xfId="0" applyNumberFormat="1" applyFont="1" applyBorder="1" applyAlignment="1">
      <alignment horizontal="center" vertical="center"/>
    </xf>
    <xf numFmtId="2" fontId="83" fillId="0" borderId="11" xfId="110" applyNumberFormat="1" applyFont="1" applyBorder="1" applyAlignment="1">
      <alignment horizontal="center" vertical="center" wrapText="1"/>
    </xf>
    <xf numFmtId="0" fontId="83" fillId="0" borderId="11" xfId="0" applyFont="1" applyBorder="1" applyAlignment="1">
      <alignment horizontal="left" vertical="center" wrapText="1"/>
    </xf>
    <xf numFmtId="0" fontId="56" fillId="0" borderId="11" xfId="0" applyFont="1" applyBorder="1" applyAlignment="1">
      <alignment horizontal="center" vertical="center" wrapText="1"/>
    </xf>
    <xf numFmtId="2" fontId="56" fillId="0" borderId="11" xfId="0" applyNumberFormat="1" applyFont="1" applyBorder="1" applyAlignment="1">
      <alignment horizontal="center" vertical="center" wrapText="1"/>
    </xf>
    <xf numFmtId="4" fontId="56" fillId="0" borderId="11" xfId="0" applyNumberFormat="1" applyFont="1" applyBorder="1" applyAlignment="1">
      <alignment vertical="center" wrapText="1"/>
    </xf>
    <xf numFmtId="0" fontId="56" fillId="0" borderId="0" xfId="110" applyFont="1" applyAlignment="1">
      <alignment horizontal="center" vertical="center" wrapText="1"/>
    </xf>
    <xf numFmtId="0" fontId="83" fillId="0" borderId="11" xfId="0" applyFont="1" applyBorder="1" applyAlignment="1">
      <alignment horizontal="center" vertical="center" wrapText="1"/>
    </xf>
    <xf numFmtId="0" fontId="89" fillId="0" borderId="25" xfId="267" applyFont="1" applyBorder="1" applyAlignment="1">
      <alignment vertical="center" wrapText="1"/>
    </xf>
    <xf numFmtId="0" fontId="89" fillId="0" borderId="25" xfId="267" applyFont="1" applyBorder="1" applyAlignment="1">
      <alignment horizontal="center" vertical="center" wrapText="1"/>
    </xf>
    <xf numFmtId="168" fontId="11" fillId="0" borderId="0" xfId="295" applyNumberFormat="1" applyFont="1" applyAlignment="1">
      <alignment horizontal="center" vertical="center" wrapText="1"/>
    </xf>
    <xf numFmtId="168" fontId="11" fillId="0" borderId="0" xfId="110" applyNumberFormat="1" applyFont="1" applyAlignment="1">
      <alignment horizontal="center" vertical="center"/>
    </xf>
    <xf numFmtId="168" fontId="11" fillId="0" borderId="0" xfId="295" applyNumberFormat="1" applyFont="1" applyAlignment="1">
      <alignment horizontal="center" vertical="center"/>
    </xf>
    <xf numFmtId="2" fontId="11" fillId="0" borderId="0" xfId="295" applyNumberFormat="1" applyFont="1" applyAlignment="1">
      <alignment horizontal="center" vertical="center"/>
    </xf>
    <xf numFmtId="0" fontId="105" fillId="0" borderId="0" xfId="0" applyFont="1"/>
    <xf numFmtId="2" fontId="56" fillId="0" borderId="0" xfId="110" applyNumberFormat="1" applyFont="1" applyAlignment="1">
      <alignment horizontal="center" vertical="center" wrapText="1"/>
    </xf>
    <xf numFmtId="2" fontId="56" fillId="0" borderId="0" xfId="276" applyNumberFormat="1" applyFont="1" applyAlignment="1">
      <alignment horizontal="center" vertical="center" wrapText="1"/>
    </xf>
    <xf numFmtId="0" fontId="56" fillId="0" borderId="0" xfId="0" applyFont="1" applyAlignment="1">
      <alignment vertical="center" wrapText="1"/>
    </xf>
    <xf numFmtId="2" fontId="56" fillId="0" borderId="0" xfId="110" applyNumberFormat="1" applyFont="1" applyAlignment="1">
      <alignment horizontal="left" vertical="center" wrapText="1"/>
    </xf>
    <xf numFmtId="0" fontId="56" fillId="0" borderId="0" xfId="0" applyFont="1" applyAlignment="1">
      <alignment horizontal="center" vertical="center" wrapText="1"/>
    </xf>
    <xf numFmtId="0" fontId="91" fillId="0" borderId="0" xfId="0" applyFont="1" applyAlignment="1">
      <alignment horizontal="left" vertical="center"/>
    </xf>
    <xf numFmtId="0" fontId="81" fillId="0" borderId="25" xfId="267" applyFont="1" applyBorder="1" applyAlignment="1">
      <alignment horizontal="center" vertical="center" wrapText="1"/>
    </xf>
    <xf numFmtId="0" fontId="91" fillId="0" borderId="0" xfId="110" applyFont="1" applyAlignment="1">
      <alignment vertical="center"/>
    </xf>
    <xf numFmtId="0" fontId="91" fillId="0" borderId="0" xfId="0" applyFont="1" applyAlignment="1">
      <alignment horizontal="center" vertical="center" wrapText="1"/>
    </xf>
    <xf numFmtId="2" fontId="11" fillId="0" borderId="0" xfId="110" applyNumberFormat="1" applyFont="1" applyAlignment="1">
      <alignment horizontal="center" vertical="center" wrapText="1"/>
    </xf>
    <xf numFmtId="0" fontId="56" fillId="0" borderId="18" xfId="110" applyFont="1" applyBorder="1" applyAlignment="1">
      <alignment horizontal="left" vertical="center" wrapText="1"/>
    </xf>
    <xf numFmtId="0" fontId="102" fillId="0" borderId="0" xfId="0" applyFont="1"/>
    <xf numFmtId="2" fontId="11" fillId="0" borderId="11" xfId="0" applyNumberFormat="1" applyFont="1" applyBorder="1" applyAlignment="1">
      <alignment horizontal="center" vertical="center" wrapText="1"/>
    </xf>
    <xf numFmtId="0" fontId="56" fillId="0" borderId="0" xfId="0" applyFont="1"/>
    <xf numFmtId="0" fontId="83" fillId="0" borderId="11" xfId="110" applyFont="1" applyBorder="1" applyAlignment="1">
      <alignment horizontal="center" vertical="center" wrapText="1"/>
    </xf>
    <xf numFmtId="0" fontId="56" fillId="0" borderId="11" xfId="110" applyFont="1" applyBorder="1" applyAlignment="1">
      <alignment vertical="center" wrapText="1"/>
    </xf>
    <xf numFmtId="0" fontId="56" fillId="0" borderId="11" xfId="276" applyFont="1" applyBorder="1" applyAlignment="1">
      <alignment vertical="center" wrapText="1"/>
    </xf>
    <xf numFmtId="2" fontId="56" fillId="0" borderId="11" xfId="110" applyNumberFormat="1" applyFont="1" applyBorder="1" applyAlignment="1">
      <alignment vertical="center" wrapText="1"/>
    </xf>
    <xf numFmtId="0" fontId="56" fillId="0" borderId="11" xfId="0" applyFont="1" applyBorder="1" applyAlignment="1">
      <alignment vertical="center" wrapText="1"/>
    </xf>
    <xf numFmtId="0" fontId="56" fillId="0" borderId="11" xfId="276" applyFont="1" applyBorder="1" applyAlignment="1">
      <alignment horizontal="left" vertical="center" wrapText="1"/>
    </xf>
    <xf numFmtId="168" fontId="56" fillId="0" borderId="11" xfId="295" applyNumberFormat="1" applyFont="1" applyBorder="1" applyAlignment="1">
      <alignment vertical="center" wrapText="1"/>
    </xf>
    <xf numFmtId="0" fontId="118" fillId="0" borderId="0" xfId="0" applyFont="1" applyAlignment="1">
      <alignment vertical="center"/>
    </xf>
    <xf numFmtId="0" fontId="118" fillId="0" borderId="0" xfId="0" applyFont="1" applyAlignment="1">
      <alignment horizontal="center" vertical="center"/>
    </xf>
    <xf numFmtId="43" fontId="56" fillId="0" borderId="0" xfId="0" applyNumberFormat="1" applyFont="1" applyAlignment="1">
      <alignment horizontal="center" vertical="center"/>
    </xf>
    <xf numFmtId="0" fontId="119" fillId="0" borderId="0" xfId="0" applyFont="1" applyAlignment="1">
      <alignment horizontal="center"/>
    </xf>
    <xf numFmtId="0" fontId="102" fillId="0" borderId="0" xfId="0" applyFont="1" applyAlignment="1">
      <alignment vertical="center"/>
    </xf>
    <xf numFmtId="0" fontId="121" fillId="0" borderId="0" xfId="0" applyFont="1"/>
    <xf numFmtId="10" fontId="93" fillId="0" borderId="11" xfId="447" applyNumberFormat="1" applyFont="1" applyFill="1" applyBorder="1" applyAlignment="1">
      <alignment horizontal="center" vertical="center" wrapText="1"/>
    </xf>
    <xf numFmtId="10" fontId="91" fillId="0" borderId="11" xfId="447" applyNumberFormat="1" applyFont="1" applyFill="1" applyBorder="1" applyAlignment="1">
      <alignment horizontal="center" vertical="center" wrapText="1"/>
    </xf>
    <xf numFmtId="10" fontId="92" fillId="0" borderId="11" xfId="447" applyNumberFormat="1" applyFont="1" applyFill="1" applyBorder="1" applyAlignment="1">
      <alignment horizontal="center" vertical="center" wrapText="1"/>
    </xf>
    <xf numFmtId="2" fontId="56" fillId="0" borderId="11" xfId="110" applyNumberFormat="1" applyFont="1" applyBorder="1" applyAlignment="1">
      <alignment horizontal="left" vertical="center" wrapText="1"/>
    </xf>
    <xf numFmtId="49" fontId="56" fillId="0" borderId="11" xfId="110" applyNumberFormat="1" applyFont="1" applyBorder="1" applyAlignment="1">
      <alignment horizontal="center" vertical="center" wrapText="1"/>
    </xf>
    <xf numFmtId="0" fontId="56" fillId="0" borderId="11" xfId="0" applyFont="1" applyBorder="1"/>
    <xf numFmtId="0" fontId="11" fillId="0" borderId="11" xfId="0" applyFont="1" applyBorder="1" applyAlignment="1">
      <alignment horizontal="center" vertical="center" wrapText="1"/>
    </xf>
    <xf numFmtId="0" fontId="119" fillId="0" borderId="0" xfId="0" applyFont="1"/>
    <xf numFmtId="0" fontId="56" fillId="0" borderId="11" xfId="0" applyFont="1" applyBorder="1" applyAlignment="1">
      <alignment horizontal="center" vertical="center"/>
    </xf>
    <xf numFmtId="0" fontId="56" fillId="0" borderId="11" xfId="0" applyFont="1" applyBorder="1" applyAlignment="1">
      <alignment horizontal="justify" vertical="center" wrapText="1"/>
    </xf>
    <xf numFmtId="0" fontId="91" fillId="0" borderId="11" xfId="0" applyFont="1" applyBorder="1" applyAlignment="1">
      <alignment horizontal="center" vertical="center"/>
    </xf>
    <xf numFmtId="0" fontId="10" fillId="0" borderId="0" xfId="267" applyFont="1"/>
    <xf numFmtId="0" fontId="56" fillId="0" borderId="0" xfId="267" applyFont="1" applyAlignment="1">
      <alignment vertical="center"/>
    </xf>
    <xf numFmtId="0" fontId="94" fillId="0" borderId="0" xfId="267" applyFont="1" applyAlignment="1">
      <alignment vertical="center"/>
    </xf>
    <xf numFmtId="0" fontId="10" fillId="0" borderId="0" xfId="267" applyFont="1" applyAlignment="1">
      <alignment vertical="center"/>
    </xf>
    <xf numFmtId="0" fontId="115" fillId="0" borderId="0" xfId="267" applyFont="1"/>
    <xf numFmtId="0" fontId="56" fillId="0" borderId="11" xfId="110" applyFont="1" applyBorder="1" applyAlignment="1">
      <alignment horizontal="center" vertical="center" wrapText="1"/>
    </xf>
    <xf numFmtId="2" fontId="56" fillId="0" borderId="11" xfId="110" applyNumberFormat="1" applyFont="1" applyBorder="1" applyAlignment="1">
      <alignment horizontal="center" vertical="center" wrapText="1"/>
    </xf>
    <xf numFmtId="0" fontId="56" fillId="0" borderId="11" xfId="0" applyFont="1" applyBorder="1" applyAlignment="1">
      <alignment horizontal="left" vertical="center" wrapText="1"/>
    </xf>
    <xf numFmtId="0" fontId="56" fillId="0" borderId="11" xfId="110" applyFont="1" applyBorder="1" applyAlignment="1">
      <alignment horizontal="left" vertical="center" wrapText="1"/>
    </xf>
    <xf numFmtId="0" fontId="11" fillId="0" borderId="11" xfId="0" applyFont="1" applyBorder="1" applyAlignment="1">
      <alignment horizontal="center" vertical="center"/>
    </xf>
    <xf numFmtId="0" fontId="102" fillId="0" borderId="0" xfId="0" applyFont="1" applyAlignment="1">
      <alignment horizontal="center" vertical="center"/>
    </xf>
    <xf numFmtId="49" fontId="11" fillId="0" borderId="11" xfId="0" applyNumberFormat="1" applyFont="1" applyBorder="1" applyAlignment="1">
      <alignment horizontal="center" vertical="center" wrapText="1"/>
    </xf>
    <xf numFmtId="0" fontId="102" fillId="0" borderId="0" xfId="0" applyFont="1" applyAlignment="1">
      <alignment horizontal="center" vertical="center" wrapText="1"/>
    </xf>
    <xf numFmtId="193" fontId="56" fillId="0" borderId="11" xfId="276" applyNumberFormat="1" applyFont="1" applyBorder="1" applyAlignment="1">
      <alignment horizontal="center" vertical="center" wrapText="1"/>
    </xf>
    <xf numFmtId="0" fontId="102" fillId="0" borderId="11" xfId="0" applyFont="1" applyBorder="1" applyAlignment="1">
      <alignment horizontal="center" vertical="center" wrapText="1"/>
    </xf>
    <xf numFmtId="0" fontId="83" fillId="0" borderId="11" xfId="276" applyFont="1" applyBorder="1" applyAlignment="1">
      <alignment horizontal="center" vertical="center" wrapText="1"/>
    </xf>
    <xf numFmtId="0" fontId="56" fillId="0" borderId="18" xfId="0" applyFont="1" applyBorder="1" applyAlignment="1">
      <alignment horizontal="left" vertical="center" wrapText="1"/>
    </xf>
    <xf numFmtId="0" fontId="56" fillId="0" borderId="11" xfId="384" applyFont="1" applyBorder="1" applyAlignment="1">
      <alignment horizontal="left" vertical="center" wrapText="1"/>
    </xf>
    <xf numFmtId="0" fontId="56" fillId="0" borderId="11" xfId="384" applyFont="1" applyBorder="1" applyAlignment="1">
      <alignment vertical="center" wrapText="1"/>
    </xf>
    <xf numFmtId="193" fontId="56" fillId="0" borderId="11" xfId="446" applyNumberFormat="1" applyFont="1" applyBorder="1" applyAlignment="1">
      <alignment vertical="center" wrapText="1"/>
    </xf>
    <xf numFmtId="37" fontId="56" fillId="0" borderId="11" xfId="0" applyNumberFormat="1" applyFont="1" applyBorder="1" applyAlignment="1">
      <alignment horizontal="center" vertical="center" wrapText="1"/>
    </xf>
    <xf numFmtId="2" fontId="56" fillId="0" borderId="11" xfId="0" applyNumberFormat="1" applyFont="1" applyBorder="1" applyAlignment="1">
      <alignment vertical="center" wrapText="1"/>
    </xf>
    <xf numFmtId="0" fontId="166" fillId="0" borderId="0" xfId="0" applyFont="1"/>
    <xf numFmtId="0" fontId="56" fillId="0" borderId="11" xfId="384" applyFont="1" applyBorder="1" applyAlignment="1">
      <alignment horizontal="center" vertical="center" wrapText="1"/>
    </xf>
    <xf numFmtId="2" fontId="83" fillId="0" borderId="11" xfId="0" applyNumberFormat="1" applyFont="1" applyBorder="1" applyAlignment="1">
      <alignment horizontal="center" vertical="center" wrapText="1"/>
    </xf>
    <xf numFmtId="0" fontId="83" fillId="0" borderId="16" xfId="0" applyFont="1" applyBorder="1" applyAlignment="1">
      <alignment horizontal="center" vertical="center" wrapText="1"/>
    </xf>
    <xf numFmtId="168" fontId="83" fillId="0" borderId="11" xfId="295" applyNumberFormat="1" applyFont="1" applyBorder="1" applyAlignment="1">
      <alignment vertical="center" wrapText="1"/>
    </xf>
    <xf numFmtId="0" fontId="11" fillId="0" borderId="11" xfId="0" applyFont="1" applyBorder="1" applyAlignment="1">
      <alignment vertical="center" wrapText="1"/>
    </xf>
    <xf numFmtId="0" fontId="93" fillId="0" borderId="11" xfId="0" applyFont="1" applyBorder="1" applyAlignment="1">
      <alignment horizontal="center" vertical="center" wrapText="1"/>
    </xf>
    <xf numFmtId="49" fontId="91" fillId="0" borderId="11" xfId="0" applyNumberFormat="1" applyFont="1" applyBorder="1" applyAlignment="1">
      <alignment horizontal="center" vertical="center" wrapText="1"/>
    </xf>
    <xf numFmtId="0" fontId="0" fillId="0" borderId="0" xfId="0" applyAlignment="1">
      <alignment horizontal="center" vertical="center"/>
    </xf>
    <xf numFmtId="0" fontId="111" fillId="0" borderId="11" xfId="0" applyFont="1" applyBorder="1" applyAlignment="1">
      <alignment horizontal="left" vertical="center" wrapText="1"/>
    </xf>
    <xf numFmtId="0" fontId="111" fillId="0" borderId="11" xfId="0" applyFont="1" applyBorder="1" applyAlignment="1">
      <alignment vertical="center" wrapText="1"/>
    </xf>
    <xf numFmtId="0" fontId="111" fillId="0" borderId="11" xfId="0" applyFont="1" applyBorder="1" applyAlignment="1">
      <alignment horizontal="center" vertical="center" wrapText="1"/>
    </xf>
    <xf numFmtId="0" fontId="91" fillId="0" borderId="11" xfId="0" applyFont="1" applyBorder="1" applyAlignment="1">
      <alignment horizontal="left" vertical="center" wrapText="1"/>
    </xf>
    <xf numFmtId="0" fontId="91" fillId="0" borderId="11" xfId="0" applyFont="1" applyBorder="1" applyAlignment="1">
      <alignment vertical="center" wrapText="1"/>
    </xf>
    <xf numFmtId="0" fontId="91" fillId="0" borderId="11" xfId="0" applyFont="1" applyBorder="1" applyAlignment="1">
      <alignment horizontal="center" vertical="center" wrapText="1"/>
    </xf>
    <xf numFmtId="0" fontId="92" fillId="0" borderId="11" xfId="0" applyFont="1" applyBorder="1" applyAlignment="1">
      <alignment horizontal="left" vertical="center" wrapText="1"/>
    </xf>
    <xf numFmtId="0" fontId="92" fillId="0" borderId="11" xfId="0" applyFont="1" applyBorder="1" applyAlignment="1">
      <alignment horizontal="center" vertical="center" wrapText="1"/>
    </xf>
    <xf numFmtId="0" fontId="122" fillId="0" borderId="0" xfId="0" applyFont="1"/>
    <xf numFmtId="43" fontId="91" fillId="0" borderId="11" xfId="0" applyNumberFormat="1" applyFont="1" applyBorder="1" applyAlignment="1">
      <alignment horizontal="right" vertical="center"/>
    </xf>
    <xf numFmtId="43" fontId="91" fillId="0" borderId="11" xfId="0" applyNumberFormat="1" applyFont="1" applyBorder="1" applyAlignment="1">
      <alignment horizontal="center" vertical="center"/>
    </xf>
    <xf numFmtId="43" fontId="91" fillId="0" borderId="11" xfId="0" applyNumberFormat="1" applyFont="1" applyBorder="1" applyAlignment="1">
      <alignment horizontal="right" vertical="center" wrapText="1"/>
    </xf>
    <xf numFmtId="43" fontId="93" fillId="0" borderId="11" xfId="0" applyNumberFormat="1" applyFont="1" applyBorder="1" applyAlignment="1">
      <alignment horizontal="right" vertical="center" wrapText="1"/>
    </xf>
    <xf numFmtId="43" fontId="93" fillId="0" borderId="11" xfId="0" applyNumberFormat="1" applyFont="1" applyBorder="1" applyAlignment="1">
      <alignment horizontal="right" vertical="center"/>
    </xf>
    <xf numFmtId="43" fontId="92" fillId="0" borderId="11" xfId="0" applyNumberFormat="1" applyFont="1" applyBorder="1" applyAlignment="1">
      <alignment horizontal="right" vertical="center" wrapText="1"/>
    </xf>
    <xf numFmtId="43" fontId="92" fillId="0" borderId="11" xfId="0" applyNumberFormat="1" applyFont="1" applyBorder="1" applyAlignment="1">
      <alignment horizontal="right" vertical="center"/>
    </xf>
    <xf numFmtId="37" fontId="83" fillId="0" borderId="11" xfId="0" applyNumberFormat="1" applyFont="1" applyBorder="1" applyAlignment="1">
      <alignment horizontal="center" vertical="center" wrapText="1"/>
    </xf>
    <xf numFmtId="2" fontId="83" fillId="0" borderId="11" xfId="0" applyNumberFormat="1" applyFont="1" applyBorder="1" applyAlignment="1">
      <alignment vertical="center" wrapText="1"/>
    </xf>
    <xf numFmtId="0" fontId="167" fillId="0" borderId="0" xfId="0" applyFont="1"/>
    <xf numFmtId="195" fontId="83" fillId="0" borderId="11" xfId="0" applyNumberFormat="1" applyFont="1" applyBorder="1" applyAlignment="1">
      <alignment horizontal="left" vertical="center" wrapText="1"/>
    </xf>
    <xf numFmtId="43" fontId="93" fillId="0" borderId="25" xfId="0" applyNumberFormat="1" applyFont="1" applyBorder="1" applyAlignment="1">
      <alignment horizontal="center" vertical="center"/>
    </xf>
    <xf numFmtId="43" fontId="93" fillId="0" borderId="25" xfId="0" applyNumberFormat="1" applyFont="1" applyBorder="1" applyAlignment="1">
      <alignment horizontal="right" vertical="center"/>
    </xf>
    <xf numFmtId="43" fontId="91" fillId="0" borderId="25" xfId="0" applyNumberFormat="1" applyFont="1" applyBorder="1" applyAlignment="1">
      <alignment horizontal="center" vertical="center"/>
    </xf>
    <xf numFmtId="43" fontId="91" fillId="0" borderId="25" xfId="0" applyNumberFormat="1" applyFont="1" applyBorder="1" applyAlignment="1">
      <alignment horizontal="right" vertical="center"/>
    </xf>
    <xf numFmtId="43" fontId="92" fillId="0" borderId="25" xfId="0" applyNumberFormat="1" applyFont="1" applyBorder="1" applyAlignment="1">
      <alignment horizontal="center" vertical="center"/>
    </xf>
    <xf numFmtId="43" fontId="92" fillId="0" borderId="25" xfId="0" applyNumberFormat="1" applyFont="1" applyBorder="1" applyAlignment="1">
      <alignment horizontal="right" vertical="center"/>
    </xf>
    <xf numFmtId="49" fontId="91" fillId="0" borderId="25" xfId="0" applyNumberFormat="1" applyFont="1" applyBorder="1" applyAlignment="1">
      <alignment horizontal="center" vertical="center" wrapText="1"/>
    </xf>
    <xf numFmtId="169" fontId="91" fillId="0" borderId="25" xfId="0" applyNumberFormat="1" applyFont="1" applyBorder="1" applyAlignment="1">
      <alignment horizontal="center" vertical="center" wrapText="1"/>
    </xf>
    <xf numFmtId="0" fontId="91" fillId="0" borderId="26" xfId="267" applyFont="1" applyBorder="1" applyAlignment="1">
      <alignment horizontal="center" vertical="center" wrapText="1"/>
    </xf>
    <xf numFmtId="0" fontId="82" fillId="0" borderId="25" xfId="267" applyFont="1" applyBorder="1" applyAlignment="1">
      <alignment horizontal="center" vertical="center" wrapText="1"/>
    </xf>
    <xf numFmtId="49" fontId="89" fillId="0" borderId="25" xfId="267" applyNumberFormat="1" applyFont="1" applyBorder="1" applyAlignment="1">
      <alignment horizontal="center" vertical="center" wrapText="1"/>
    </xf>
    <xf numFmtId="0" fontId="88" fillId="0" borderId="25" xfId="267" applyFont="1" applyBorder="1" applyAlignment="1">
      <alignment horizontal="center" vertical="center" wrapText="1"/>
    </xf>
    <xf numFmtId="0" fontId="88" fillId="0" borderId="25" xfId="267" applyFont="1" applyBorder="1" applyAlignment="1">
      <alignment horizontal="left" vertical="center" wrapText="1"/>
    </xf>
    <xf numFmtId="43" fontId="88" fillId="0" borderId="25" xfId="267" applyNumberFormat="1" applyFont="1" applyBorder="1" applyAlignment="1">
      <alignment vertical="center" wrapText="1"/>
    </xf>
    <xf numFmtId="0" fontId="90" fillId="0" borderId="25" xfId="267" applyFont="1" applyBorder="1" applyAlignment="1">
      <alignment horizontal="center" vertical="center" wrapText="1"/>
    </xf>
    <xf numFmtId="0" fontId="90" fillId="0" borderId="25" xfId="267" applyFont="1" applyBorder="1" applyAlignment="1">
      <alignment horizontal="left" vertical="center" wrapText="1"/>
    </xf>
    <xf numFmtId="43" fontId="90" fillId="0" borderId="25" xfId="267" applyNumberFormat="1" applyFont="1" applyBorder="1" applyAlignment="1">
      <alignment vertical="center" wrapText="1"/>
    </xf>
    <xf numFmtId="43" fontId="89" fillId="0" borderId="25" xfId="267" applyNumberFormat="1" applyFont="1" applyBorder="1" applyAlignment="1">
      <alignment vertical="center" wrapText="1"/>
    </xf>
    <xf numFmtId="43" fontId="10" fillId="0" borderId="0" xfId="0" applyNumberFormat="1" applyFont="1"/>
    <xf numFmtId="0" fontId="11" fillId="0" borderId="24" xfId="0" applyFont="1" applyBorder="1" applyAlignment="1">
      <alignment horizontal="center" vertical="center" wrapText="1"/>
    </xf>
    <xf numFmtId="168" fontId="93" fillId="0" borderId="25" xfId="0" applyNumberFormat="1" applyFont="1" applyBorder="1" applyAlignment="1">
      <alignment horizontal="right" vertical="center" wrapText="1"/>
    </xf>
    <xf numFmtId="168" fontId="91" fillId="0" borderId="25" xfId="0" applyNumberFormat="1" applyFont="1" applyBorder="1" applyAlignment="1">
      <alignment horizontal="right" vertical="center" wrapText="1"/>
    </xf>
    <xf numFmtId="168" fontId="92" fillId="0" borderId="25" xfId="0" applyNumberFormat="1" applyFont="1" applyBorder="1" applyAlignment="1">
      <alignment horizontal="right" vertical="center" wrapText="1"/>
    </xf>
    <xf numFmtId="0" fontId="91" fillId="0" borderId="21" xfId="267" applyFont="1" applyBorder="1" applyAlignment="1">
      <alignment vertical="center" wrapText="1"/>
    </xf>
    <xf numFmtId="0" fontId="91" fillId="0" borderId="21" xfId="267" applyFont="1" applyBorder="1" applyAlignment="1">
      <alignment horizontal="center" vertical="center" wrapText="1"/>
    </xf>
    <xf numFmtId="0" fontId="91" fillId="0" borderId="11" xfId="267" applyFont="1" applyBorder="1" applyAlignment="1">
      <alignment vertical="center" wrapText="1"/>
    </xf>
    <xf numFmtId="0" fontId="91" fillId="0" borderId="11" xfId="267" applyFont="1" applyBorder="1" applyAlignment="1">
      <alignment horizontal="center" vertical="center" wrapText="1"/>
    </xf>
    <xf numFmtId="3" fontId="91" fillId="0" borderId="26" xfId="267" applyNumberFormat="1" applyFont="1" applyBorder="1" applyAlignment="1">
      <alignment horizontal="center" vertical="center" wrapText="1"/>
    </xf>
    <xf numFmtId="0" fontId="10" fillId="0" borderId="0" xfId="0" applyFont="1" applyAlignment="1">
      <alignment horizontal="center"/>
    </xf>
    <xf numFmtId="0" fontId="103" fillId="0" borderId="0" xfId="0" applyFont="1" applyAlignment="1">
      <alignment horizontal="right"/>
    </xf>
    <xf numFmtId="0" fontId="92" fillId="0" borderId="26" xfId="267" applyFont="1" applyBorder="1" applyAlignment="1">
      <alignment horizontal="center" vertical="center" wrapText="1"/>
    </xf>
    <xf numFmtId="0" fontId="92" fillId="0" borderId="11" xfId="0" applyFont="1" applyBorder="1" applyAlignment="1">
      <alignment horizontal="center" vertical="center"/>
    </xf>
    <xf numFmtId="4" fontId="93" fillId="0" borderId="11" xfId="0" applyNumberFormat="1" applyFont="1" applyBorder="1" applyAlignment="1">
      <alignment horizontal="right" vertical="center" wrapText="1"/>
    </xf>
    <xf numFmtId="4" fontId="91" fillId="0" borderId="11" xfId="0" applyNumberFormat="1" applyFont="1" applyBorder="1" applyAlignment="1">
      <alignment horizontal="right" vertical="center" wrapText="1"/>
    </xf>
    <xf numFmtId="4" fontId="92" fillId="0" borderId="11" xfId="0" applyNumberFormat="1" applyFont="1" applyBorder="1" applyAlignment="1">
      <alignment horizontal="right" vertical="center" wrapText="1"/>
    </xf>
    <xf numFmtId="4" fontId="91" fillId="0" borderId="11" xfId="0" applyNumberFormat="1" applyFont="1" applyBorder="1" applyAlignment="1">
      <alignment horizontal="center" vertical="center"/>
    </xf>
    <xf numFmtId="0" fontId="93" fillId="0" borderId="25" xfId="0" applyFont="1" applyBorder="1" applyAlignment="1">
      <alignment vertical="center" wrapText="1"/>
    </xf>
    <xf numFmtId="0" fontId="10" fillId="0" borderId="0" xfId="0" applyFont="1" applyAlignment="1">
      <alignment vertical="center"/>
    </xf>
    <xf numFmtId="0" fontId="91" fillId="0" borderId="25" xfId="0" applyFont="1" applyBorder="1" applyAlignment="1">
      <alignment vertical="center" wrapText="1"/>
    </xf>
    <xf numFmtId="0" fontId="92" fillId="0" borderId="25" xfId="0" applyFont="1" applyBorder="1" applyAlignment="1">
      <alignment vertical="center" wrapText="1"/>
    </xf>
    <xf numFmtId="0" fontId="3" fillId="0" borderId="0" xfId="267"/>
    <xf numFmtId="0" fontId="95" fillId="0" borderId="0" xfId="267" applyFont="1"/>
    <xf numFmtId="0" fontId="81" fillId="0" borderId="34" xfId="267" applyFont="1" applyBorder="1" applyAlignment="1">
      <alignment vertical="center" wrapText="1"/>
    </xf>
    <xf numFmtId="0" fontId="81" fillId="0" borderId="35" xfId="267" applyFont="1" applyBorder="1" applyAlignment="1">
      <alignment vertical="center" wrapText="1"/>
    </xf>
    <xf numFmtId="169" fontId="99" fillId="0" borderId="25" xfId="267" applyNumberFormat="1" applyFont="1" applyBorder="1" applyAlignment="1">
      <alignment horizontal="center" vertical="center" wrapText="1"/>
    </xf>
    <xf numFmtId="0" fontId="87" fillId="0" borderId="0" xfId="267" applyFont="1"/>
    <xf numFmtId="0" fontId="88" fillId="0" borderId="25" xfId="267" applyFont="1" applyBorder="1" applyAlignment="1">
      <alignment vertical="center" wrapText="1"/>
    </xf>
    <xf numFmtId="194" fontId="96" fillId="0" borderId="25" xfId="267" applyNumberFormat="1" applyFont="1" applyBorder="1" applyAlignment="1">
      <alignment vertical="center" wrapText="1"/>
    </xf>
    <xf numFmtId="194" fontId="88" fillId="0" borderId="25" xfId="267" applyNumberFormat="1" applyFont="1" applyBorder="1" applyAlignment="1">
      <alignment vertical="center" wrapText="1"/>
    </xf>
    <xf numFmtId="0" fontId="90" fillId="0" borderId="25" xfId="267" applyFont="1" applyBorder="1" applyAlignment="1">
      <alignment vertical="center" wrapText="1"/>
    </xf>
    <xf numFmtId="194" fontId="100" fillId="0" borderId="25" xfId="267" applyNumberFormat="1" applyFont="1" applyBorder="1" applyAlignment="1">
      <alignment vertical="center" wrapText="1"/>
    </xf>
    <xf numFmtId="194" fontId="90" fillId="0" borderId="25" xfId="267" applyNumberFormat="1" applyFont="1" applyBorder="1" applyAlignment="1">
      <alignment vertical="center" wrapText="1"/>
    </xf>
    <xf numFmtId="194" fontId="99" fillId="0" borderId="25" xfId="267" applyNumberFormat="1" applyFont="1" applyBorder="1" applyAlignment="1">
      <alignment vertical="center" wrapText="1"/>
    </xf>
    <xf numFmtId="194" fontId="89" fillId="0" borderId="25" xfId="267" applyNumberFormat="1" applyFont="1" applyBorder="1" applyAlignment="1">
      <alignment vertical="center" wrapText="1"/>
    </xf>
    <xf numFmtId="0" fontId="90" fillId="0" borderId="21" xfId="267" applyFont="1" applyBorder="1" applyAlignment="1">
      <alignment horizontal="center" vertical="center" wrapText="1"/>
    </xf>
    <xf numFmtId="0" fontId="90" fillId="0" borderId="21" xfId="267" applyFont="1" applyBorder="1" applyAlignment="1">
      <alignment vertical="center" wrapText="1"/>
    </xf>
    <xf numFmtId="0" fontId="90" fillId="0" borderId="11" xfId="267" applyFont="1" applyBorder="1" applyAlignment="1">
      <alignment horizontal="center" vertical="center" wrapText="1"/>
    </xf>
    <xf numFmtId="0" fontId="90" fillId="0" borderId="11" xfId="267" applyFont="1" applyBorder="1" applyAlignment="1">
      <alignment vertical="center" wrapText="1"/>
    </xf>
    <xf numFmtId="195" fontId="56" fillId="0" borderId="18" xfId="0" applyNumberFormat="1" applyFont="1" applyBorder="1" applyAlignment="1">
      <alignment vertical="center" wrapText="1"/>
    </xf>
    <xf numFmtId="0" fontId="105" fillId="0" borderId="0" xfId="0" applyFont="1" applyAlignment="1">
      <alignment vertical="center"/>
    </xf>
    <xf numFmtId="0" fontId="105" fillId="0" borderId="0" xfId="0" applyFont="1" applyAlignment="1">
      <alignment horizontal="center" vertical="center" wrapText="1"/>
    </xf>
    <xf numFmtId="49" fontId="11" fillId="0" borderId="11" xfId="0" applyNumberFormat="1" applyFont="1" applyBorder="1" applyAlignment="1">
      <alignment horizontal="center" vertical="center"/>
    </xf>
    <xf numFmtId="4" fontId="11" fillId="0" borderId="11" xfId="0" applyNumberFormat="1" applyFont="1" applyBorder="1" applyAlignment="1">
      <alignment horizontal="center" vertical="center" wrapText="1"/>
    </xf>
    <xf numFmtId="0" fontId="120" fillId="0" borderId="0" xfId="0" applyFont="1"/>
    <xf numFmtId="4" fontId="56" fillId="0" borderId="11" xfId="0" applyNumberFormat="1" applyFont="1" applyBorder="1" applyAlignment="1">
      <alignment horizontal="center" vertical="center"/>
    </xf>
    <xf numFmtId="193" fontId="56" fillId="0" borderId="11" xfId="286" applyNumberFormat="1" applyFont="1" applyBorder="1" applyAlignment="1">
      <alignment vertical="center" wrapText="1"/>
    </xf>
    <xf numFmtId="2" fontId="102" fillId="0" borderId="43" xfId="0" applyNumberFormat="1" applyFont="1" applyBorder="1" applyAlignment="1">
      <alignment horizontal="center" vertical="center"/>
    </xf>
    <xf numFmtId="0" fontId="119" fillId="0" borderId="11" xfId="0" applyFont="1" applyBorder="1"/>
    <xf numFmtId="2" fontId="119" fillId="0" borderId="0" xfId="0" applyNumberFormat="1" applyFont="1"/>
    <xf numFmtId="4" fontId="56" fillId="0" borderId="11" xfId="0" applyNumberFormat="1" applyFont="1" applyBorder="1" applyAlignment="1">
      <alignment horizontal="center" vertical="center" wrapText="1"/>
    </xf>
    <xf numFmtId="0" fontId="81" fillId="0" borderId="24" xfId="267" applyFont="1" applyBorder="1" applyAlignment="1">
      <alignment horizontal="center" vertical="center" wrapText="1"/>
    </xf>
    <xf numFmtId="1" fontId="56" fillId="0" borderId="11" xfId="0" applyNumberFormat="1" applyFont="1" applyBorder="1" applyAlignment="1">
      <alignment horizontal="center" vertical="center"/>
    </xf>
    <xf numFmtId="196" fontId="56" fillId="0" borderId="11" xfId="110" applyNumberFormat="1" applyFont="1" applyBorder="1" applyAlignment="1">
      <alignment horizontal="center" vertical="center" wrapText="1"/>
    </xf>
    <xf numFmtId="2" fontId="56" fillId="0" borderId="11" xfId="276" applyNumberFormat="1" applyFont="1" applyBorder="1" applyAlignment="1">
      <alignment horizontal="center" vertical="center" wrapText="1"/>
    </xf>
    <xf numFmtId="1" fontId="11" fillId="0" borderId="11" xfId="0" applyNumberFormat="1" applyFont="1" applyBorder="1" applyAlignment="1">
      <alignment horizontal="center" vertical="center"/>
    </xf>
    <xf numFmtId="43" fontId="11" fillId="0" borderId="11" xfId="0" applyNumberFormat="1" applyFont="1" applyBorder="1" applyAlignment="1">
      <alignment horizontal="center" vertical="center" wrapText="1"/>
    </xf>
    <xf numFmtId="2" fontId="56" fillId="0" borderId="16" xfId="110" applyNumberFormat="1" applyFont="1" applyBorder="1" applyAlignment="1">
      <alignment horizontal="center" vertical="center" wrapText="1"/>
    </xf>
    <xf numFmtId="193" fontId="56" fillId="0" borderId="11" xfId="286" applyNumberFormat="1" applyFont="1" applyBorder="1" applyAlignment="1">
      <alignment horizontal="left" vertical="center" wrapText="1"/>
    </xf>
    <xf numFmtId="0" fontId="56" fillId="0" borderId="16" xfId="0" applyFont="1" applyBorder="1" applyAlignment="1">
      <alignment horizontal="center" vertical="center" wrapText="1"/>
    </xf>
    <xf numFmtId="2" fontId="11" fillId="0" borderId="11" xfId="276" applyNumberFormat="1" applyFont="1" applyBorder="1" applyAlignment="1">
      <alignment horizontal="center" vertical="center" wrapText="1"/>
    </xf>
    <xf numFmtId="0" fontId="11" fillId="0" borderId="11" xfId="276" applyFont="1" applyBorder="1" applyAlignment="1">
      <alignment horizontal="left" vertical="center" wrapText="1"/>
    </xf>
    <xf numFmtId="0" fontId="79" fillId="0" borderId="0" xfId="267" applyFont="1"/>
    <xf numFmtId="0" fontId="97" fillId="0" borderId="0" xfId="267" applyFont="1" applyAlignment="1">
      <alignment horizontal="left"/>
    </xf>
    <xf numFmtId="0" fontId="97" fillId="0" borderId="0" xfId="267" applyFont="1" applyAlignment="1">
      <alignment horizontal="center" vertical="center"/>
    </xf>
    <xf numFmtId="0" fontId="97" fillId="0" borderId="0" xfId="267" applyFont="1"/>
    <xf numFmtId="0" fontId="107" fillId="0" borderId="0" xfId="267" applyFont="1"/>
    <xf numFmtId="0" fontId="98" fillId="0" borderId="0" xfId="267" applyFont="1"/>
    <xf numFmtId="0" fontId="98" fillId="0" borderId="0" xfId="267" applyFont="1" applyAlignment="1">
      <alignment horizontal="left"/>
    </xf>
    <xf numFmtId="0" fontId="98" fillId="0" borderId="0" xfId="267" applyFont="1" applyAlignment="1">
      <alignment horizontal="center" vertical="center"/>
    </xf>
    <xf numFmtId="0" fontId="86" fillId="0" borderId="0" xfId="267" applyFont="1" applyAlignment="1">
      <alignment horizontal="left" vertical="top" indent="15"/>
    </xf>
    <xf numFmtId="0" fontId="98" fillId="0" borderId="0" xfId="267" applyFont="1" applyAlignment="1">
      <alignment vertical="center"/>
    </xf>
    <xf numFmtId="0" fontId="110" fillId="0" borderId="0" xfId="267" applyFont="1"/>
    <xf numFmtId="0" fontId="81" fillId="0" borderId="30" xfId="267" applyFont="1" applyBorder="1" applyAlignment="1">
      <alignment vertical="center" wrapText="1"/>
    </xf>
    <xf numFmtId="0" fontId="81" fillId="0" borderId="31" xfId="267" applyFont="1" applyBorder="1" applyAlignment="1">
      <alignment vertical="center" wrapText="1"/>
    </xf>
    <xf numFmtId="0" fontId="81" fillId="0" borderId="32" xfId="267" applyFont="1" applyBorder="1" applyAlignment="1">
      <alignment horizontal="center" vertical="center" wrapText="1"/>
    </xf>
    <xf numFmtId="49" fontId="89" fillId="0" borderId="25" xfId="267" applyNumberFormat="1" applyFont="1" applyBorder="1" applyAlignment="1">
      <alignment horizontal="left" vertical="top" wrapText="1"/>
    </xf>
    <xf numFmtId="169" fontId="104" fillId="0" borderId="25" xfId="267" applyNumberFormat="1" applyFont="1" applyBorder="1" applyAlignment="1">
      <alignment horizontal="center" vertical="center" wrapText="1"/>
    </xf>
    <xf numFmtId="169" fontId="89" fillId="0" borderId="32" xfId="267" applyNumberFormat="1" applyFont="1" applyBorder="1" applyAlignment="1">
      <alignment horizontal="center" vertical="center" wrapText="1"/>
    </xf>
    <xf numFmtId="0" fontId="90" fillId="0" borderId="0" xfId="267" applyFont="1"/>
    <xf numFmtId="193" fontId="108" fillId="0" borderId="25" xfId="267" applyNumberFormat="1" applyFont="1" applyBorder="1" applyAlignment="1">
      <alignment horizontal="right" vertical="center" wrapText="1"/>
    </xf>
    <xf numFmtId="193" fontId="88" fillId="0" borderId="25" xfId="267" applyNumberFormat="1" applyFont="1" applyBorder="1" applyAlignment="1">
      <alignment horizontal="right" vertical="center" wrapText="1"/>
    </xf>
    <xf numFmtId="193" fontId="88" fillId="0" borderId="32" xfId="267" applyNumberFormat="1" applyFont="1" applyBorder="1" applyAlignment="1">
      <alignment horizontal="right" vertical="center" wrapText="1"/>
    </xf>
    <xf numFmtId="0" fontId="90" fillId="0" borderId="0" xfId="267" applyFont="1" applyAlignment="1">
      <alignment vertical="center"/>
    </xf>
    <xf numFmtId="193" fontId="109" fillId="0" borderId="25" xfId="267" applyNumberFormat="1" applyFont="1" applyBorder="1" applyAlignment="1">
      <alignment horizontal="right" vertical="center" wrapText="1"/>
    </xf>
    <xf numFmtId="193" fontId="90" fillId="0" borderId="25" xfId="267" applyNumberFormat="1" applyFont="1" applyBorder="1" applyAlignment="1">
      <alignment horizontal="right" vertical="center" wrapText="1"/>
    </xf>
    <xf numFmtId="193" fontId="90" fillId="0" borderId="32" xfId="267" applyNumberFormat="1" applyFont="1" applyBorder="1" applyAlignment="1">
      <alignment horizontal="right" vertical="center" wrapText="1"/>
    </xf>
    <xf numFmtId="0" fontId="89" fillId="0" borderId="25" xfId="267" applyFont="1" applyBorder="1" applyAlignment="1">
      <alignment horizontal="left" vertical="center" wrapText="1"/>
    </xf>
    <xf numFmtId="193" fontId="104" fillId="0" borderId="25" xfId="267" applyNumberFormat="1" applyFont="1" applyBorder="1" applyAlignment="1">
      <alignment horizontal="right" vertical="center" wrapText="1"/>
    </xf>
    <xf numFmtId="193" fontId="89" fillId="0" borderId="25" xfId="267" applyNumberFormat="1" applyFont="1" applyBorder="1" applyAlignment="1">
      <alignment horizontal="right" vertical="center" wrapText="1"/>
    </xf>
    <xf numFmtId="193" fontId="89" fillId="0" borderId="32" xfId="267" applyNumberFormat="1" applyFont="1" applyBorder="1" applyAlignment="1">
      <alignment horizontal="right" vertical="center" wrapText="1"/>
    </xf>
    <xf numFmtId="0" fontId="88" fillId="0" borderId="21" xfId="267" applyFont="1" applyBorder="1" applyAlignment="1">
      <alignment horizontal="left" vertical="center" wrapText="1"/>
    </xf>
    <xf numFmtId="0" fontId="90" fillId="0" borderId="21" xfId="267" applyFont="1" applyBorder="1" applyAlignment="1">
      <alignment horizontal="left" vertical="center" wrapText="1"/>
    </xf>
    <xf numFmtId="0" fontId="88" fillId="0" borderId="33" xfId="267" applyFont="1" applyBorder="1" applyAlignment="1">
      <alignment horizontal="left" vertical="top" wrapText="1"/>
    </xf>
    <xf numFmtId="0" fontId="88" fillId="0" borderId="0" xfId="267" applyFont="1"/>
    <xf numFmtId="0" fontId="87" fillId="0" borderId="0" xfId="267" applyFont="1" applyAlignment="1">
      <alignment horizontal="left"/>
    </xf>
    <xf numFmtId="0" fontId="56" fillId="0" borderId="11" xfId="267" applyFont="1" applyBorder="1" applyAlignment="1">
      <alignment vertical="center" wrapText="1"/>
    </xf>
    <xf numFmtId="0" fontId="119" fillId="49" borderId="0" xfId="0" applyFont="1" applyFill="1"/>
    <xf numFmtId="196" fontId="56" fillId="0" borderId="11" xfId="295" applyNumberFormat="1" applyFont="1" applyBorder="1" applyAlignment="1">
      <alignment horizontal="center" vertical="center" wrapText="1"/>
    </xf>
    <xf numFmtId="196" fontId="11" fillId="0" borderId="11" xfId="110" applyNumberFormat="1" applyFont="1" applyBorder="1" applyAlignment="1">
      <alignment horizontal="center" vertical="center" wrapText="1"/>
    </xf>
    <xf numFmtId="49" fontId="56" fillId="0" borderId="11" xfId="384" applyNumberFormat="1" applyFont="1" applyBorder="1" applyAlignment="1">
      <alignment horizontal="left" vertical="center" wrapText="1"/>
    </xf>
    <xf numFmtId="4" fontId="56" fillId="0" borderId="19" xfId="0" applyNumberFormat="1" applyFont="1" applyBorder="1" applyAlignment="1">
      <alignment horizontal="center" vertical="center"/>
    </xf>
    <xf numFmtId="0" fontId="105" fillId="0" borderId="0" xfId="0" applyFont="1" applyAlignment="1">
      <alignment vertical="center" wrapText="1"/>
    </xf>
    <xf numFmtId="49" fontId="56" fillId="0" borderId="11" xfId="0" applyNumberFormat="1" applyFont="1" applyBorder="1" applyAlignment="1">
      <alignment vertical="center" wrapText="1"/>
    </xf>
    <xf numFmtId="0" fontId="56" fillId="0" borderId="10" xfId="0" applyFont="1" applyBorder="1" applyAlignment="1">
      <alignment vertical="center" wrapText="1"/>
    </xf>
    <xf numFmtId="0" fontId="56" fillId="0" borderId="11" xfId="1226" applyFont="1" applyBorder="1" applyAlignment="1">
      <alignment horizontal="left" vertical="center" wrapText="1"/>
    </xf>
    <xf numFmtId="0" fontId="119" fillId="0" borderId="0" xfId="0" applyFont="1" applyAlignment="1">
      <alignment vertical="center"/>
    </xf>
    <xf numFmtId="0" fontId="11" fillId="0" borderId="14" xfId="0" applyFont="1" applyBorder="1" applyAlignment="1">
      <alignment horizontal="center" vertical="center"/>
    </xf>
    <xf numFmtId="0" fontId="11" fillId="0" borderId="10" xfId="0" applyFont="1" applyBorder="1" applyAlignment="1">
      <alignment vertical="center" wrapText="1"/>
    </xf>
    <xf numFmtId="0" fontId="11" fillId="0" borderId="19" xfId="0" applyFont="1" applyBorder="1" applyAlignment="1">
      <alignment vertical="center" wrapText="1"/>
    </xf>
    <xf numFmtId="4" fontId="56" fillId="0" borderId="10" xfId="0" applyNumberFormat="1" applyFont="1" applyBorder="1" applyAlignment="1">
      <alignment horizontal="center" vertical="center"/>
    </xf>
    <xf numFmtId="0" fontId="56" fillId="0" borderId="19" xfId="0" applyFont="1" applyBorder="1"/>
    <xf numFmtId="0" fontId="93" fillId="0" borderId="24" xfId="0" applyFont="1" applyBorder="1" applyAlignment="1">
      <alignment horizontal="center" vertical="center" wrapText="1"/>
    </xf>
    <xf numFmtId="0" fontId="102" fillId="0" borderId="11" xfId="0" applyFont="1" applyBorder="1" applyAlignment="1">
      <alignment horizontal="center" vertical="center"/>
    </xf>
    <xf numFmtId="0" fontId="101" fillId="0" borderId="0" xfId="267" applyFont="1"/>
    <xf numFmtId="0" fontId="102" fillId="0" borderId="20" xfId="267" applyFont="1" applyBorder="1"/>
    <xf numFmtId="0" fontId="10" fillId="0" borderId="20" xfId="267" applyFont="1" applyBorder="1"/>
    <xf numFmtId="0" fontId="115" fillId="0" borderId="0" xfId="267" applyFont="1" applyAlignment="1">
      <alignment horizontal="left" indent="15"/>
    </xf>
    <xf numFmtId="0" fontId="11" fillId="0" borderId="25" xfId="267" applyFont="1" applyBorder="1" applyAlignment="1">
      <alignment horizontal="center" vertical="center" wrapText="1"/>
    </xf>
    <xf numFmtId="0" fontId="11" fillId="0" borderId="39" xfId="267" applyFont="1" applyBorder="1" applyAlignment="1">
      <alignment vertical="center" wrapText="1"/>
    </xf>
    <xf numFmtId="0" fontId="11" fillId="0" borderId="22" xfId="267" applyFont="1" applyBorder="1" applyAlignment="1">
      <alignment vertical="center" wrapText="1"/>
    </xf>
    <xf numFmtId="0" fontId="11" fillId="0" borderId="20" xfId="267" applyFont="1" applyBorder="1" applyAlignment="1">
      <alignment vertical="center" wrapText="1"/>
    </xf>
    <xf numFmtId="0" fontId="11" fillId="0" borderId="41" xfId="267" applyFont="1" applyBorder="1" applyAlignment="1">
      <alignment vertical="center" wrapText="1"/>
    </xf>
    <xf numFmtId="0" fontId="11" fillId="0" borderId="24" xfId="267" applyFont="1" applyBorder="1" applyAlignment="1">
      <alignment horizontal="center" vertical="center" wrapText="1"/>
    </xf>
    <xf numFmtId="49" fontId="92" fillId="0" borderId="25" xfId="267" applyNumberFormat="1" applyFont="1" applyBorder="1" applyAlignment="1">
      <alignment horizontal="center" vertical="center" wrapText="1"/>
    </xf>
    <xf numFmtId="169" fontId="92" fillId="0" borderId="25" xfId="267" applyNumberFormat="1" applyFont="1" applyBorder="1" applyAlignment="1">
      <alignment horizontal="center" vertical="center" wrapText="1"/>
    </xf>
    <xf numFmtId="0" fontId="93" fillId="0" borderId="25" xfId="267" applyFont="1" applyBorder="1" applyAlignment="1">
      <alignment horizontal="left" vertical="center" wrapText="1"/>
    </xf>
    <xf numFmtId="0" fontId="93" fillId="0" borderId="25" xfId="267" applyFont="1" applyBorder="1" applyAlignment="1">
      <alignment vertical="center" wrapText="1"/>
    </xf>
    <xf numFmtId="0" fontId="93" fillId="0" borderId="25" xfId="267" applyFont="1" applyBorder="1" applyAlignment="1">
      <alignment horizontal="center" vertical="center" wrapText="1"/>
    </xf>
    <xf numFmtId="194" fontId="93" fillId="0" borderId="25" xfId="267" applyNumberFormat="1" applyFont="1" applyBorder="1" applyAlignment="1">
      <alignment horizontal="center" vertical="center" wrapText="1"/>
    </xf>
    <xf numFmtId="193" fontId="93" fillId="0" borderId="25" xfId="267" applyNumberFormat="1" applyFont="1" applyBorder="1" applyAlignment="1">
      <alignment horizontal="right" vertical="center" wrapText="1"/>
    </xf>
    <xf numFmtId="194" fontId="91" fillId="0" borderId="25" xfId="267" applyNumberFormat="1" applyFont="1" applyBorder="1" applyAlignment="1">
      <alignment horizontal="center" vertical="center" wrapText="1"/>
    </xf>
    <xf numFmtId="193" fontId="91" fillId="0" borderId="25" xfId="267" applyNumberFormat="1" applyFont="1" applyBorder="1" applyAlignment="1">
      <alignment horizontal="right" vertical="center" wrapText="1"/>
    </xf>
    <xf numFmtId="194" fontId="92" fillId="0" borderId="25" xfId="267" applyNumberFormat="1" applyFont="1" applyBorder="1" applyAlignment="1">
      <alignment horizontal="center" vertical="center" wrapText="1"/>
    </xf>
    <xf numFmtId="193" fontId="92" fillId="0" borderId="25" xfId="267" applyNumberFormat="1" applyFont="1" applyBorder="1" applyAlignment="1">
      <alignment horizontal="right" vertical="center" wrapText="1"/>
    </xf>
    <xf numFmtId="168" fontId="93" fillId="0" borderId="25" xfId="0" applyNumberFormat="1" applyFont="1" applyBorder="1" applyAlignment="1">
      <alignment horizontal="center" vertical="center" wrapText="1"/>
    </xf>
    <xf numFmtId="0" fontId="91" fillId="0" borderId="25" xfId="267" applyFont="1" applyBorder="1" applyAlignment="1">
      <alignment horizontal="left" vertical="center" wrapText="1"/>
    </xf>
    <xf numFmtId="168" fontId="92" fillId="0" borderId="25" xfId="0" applyNumberFormat="1" applyFont="1" applyBorder="1" applyAlignment="1">
      <alignment horizontal="center" vertical="center" wrapText="1"/>
    </xf>
    <xf numFmtId="168" fontId="91" fillId="0" borderId="25" xfId="0" applyNumberFormat="1" applyFont="1" applyBorder="1" applyAlignment="1">
      <alignment horizontal="center" vertical="center" wrapText="1"/>
    </xf>
    <xf numFmtId="0" fontId="93" fillId="0" borderId="26" xfId="267" applyFont="1" applyBorder="1" applyAlignment="1">
      <alignment horizontal="center" vertical="center" wrapText="1"/>
    </xf>
    <xf numFmtId="0" fontId="93" fillId="0" borderId="21" xfId="267" applyFont="1" applyBorder="1" applyAlignment="1">
      <alignment horizontal="left" vertical="center" wrapText="1"/>
    </xf>
    <xf numFmtId="0" fontId="93" fillId="0" borderId="21" xfId="267" applyFont="1" applyBorder="1" applyAlignment="1">
      <alignment vertical="center" wrapText="1"/>
    </xf>
    <xf numFmtId="0" fontId="93" fillId="0" borderId="23" xfId="267" applyFont="1" applyBorder="1" applyAlignment="1">
      <alignment horizontal="center" vertical="center" wrapText="1"/>
    </xf>
    <xf numFmtId="0" fontId="10" fillId="0" borderId="11" xfId="0" applyFont="1" applyBorder="1"/>
    <xf numFmtId="0" fontId="111" fillId="0" borderId="11" xfId="267" applyFont="1" applyBorder="1" applyAlignment="1">
      <alignment horizontal="left" vertical="center" wrapText="1"/>
    </xf>
    <xf numFmtId="0" fontId="111" fillId="0" borderId="11" xfId="267" applyFont="1" applyBorder="1" applyAlignment="1">
      <alignment vertical="center" wrapText="1"/>
    </xf>
    <xf numFmtId="0" fontId="111" fillId="0" borderId="14" xfId="267" applyFont="1" applyBorder="1" applyAlignment="1">
      <alignment horizontal="center" vertical="center" wrapText="1"/>
    </xf>
    <xf numFmtId="194" fontId="111" fillId="0" borderId="11" xfId="267" applyNumberFormat="1" applyFont="1" applyBorder="1" applyAlignment="1">
      <alignment vertical="center" wrapText="1"/>
    </xf>
    <xf numFmtId="194" fontId="93" fillId="0" borderId="11" xfId="267" applyNumberFormat="1" applyFont="1" applyBorder="1" applyAlignment="1">
      <alignment vertical="center" wrapText="1"/>
    </xf>
    <xf numFmtId="194" fontId="91" fillId="0" borderId="11" xfId="267" applyNumberFormat="1" applyFont="1" applyBorder="1" applyAlignment="1">
      <alignment vertical="center" wrapText="1"/>
    </xf>
    <xf numFmtId="194" fontId="91" fillId="0" borderId="11" xfId="267" applyNumberFormat="1" applyFont="1" applyBorder="1" applyAlignment="1">
      <alignment vertical="center"/>
    </xf>
    <xf numFmtId="0" fontId="10" fillId="0" borderId="0" xfId="0" applyFont="1" applyAlignment="1">
      <alignment horizontal="center" vertical="center"/>
    </xf>
    <xf numFmtId="0" fontId="117" fillId="0" borderId="0" xfId="0" applyFont="1" applyAlignment="1">
      <alignment vertical="center"/>
    </xf>
    <xf numFmtId="0" fontId="91" fillId="0" borderId="0" xfId="0" applyFont="1" applyAlignment="1">
      <alignment horizontal="left"/>
    </xf>
    <xf numFmtId="0" fontId="112" fillId="0" borderId="0" xfId="0" applyFont="1"/>
    <xf numFmtId="0" fontId="11" fillId="0" borderId="11" xfId="110" applyFont="1" applyBorder="1" applyAlignment="1">
      <alignment horizontal="center" vertical="center" wrapText="1"/>
    </xf>
    <xf numFmtId="0" fontId="11" fillId="0" borderId="11" xfId="110" applyFont="1" applyBorder="1" applyAlignment="1">
      <alignment vertical="center" wrapText="1"/>
    </xf>
    <xf numFmtId="2" fontId="11" fillId="0" borderId="11" xfId="110" applyNumberFormat="1" applyFont="1" applyBorder="1" applyAlignment="1">
      <alignment horizontal="center" vertical="center" wrapText="1"/>
    </xf>
    <xf numFmtId="0" fontId="11" fillId="0" borderId="11" xfId="0" applyFont="1" applyBorder="1" applyAlignment="1">
      <alignment horizontal="justify" vertical="center" wrapText="1"/>
    </xf>
    <xf numFmtId="0" fontId="11" fillId="0" borderId="11" xfId="0" applyFont="1" applyBorder="1" applyAlignment="1">
      <alignment vertical="center"/>
    </xf>
    <xf numFmtId="0" fontId="93" fillId="0" borderId="0" xfId="0" applyFont="1" applyAlignment="1">
      <alignment horizontal="center" vertical="center"/>
    </xf>
    <xf numFmtId="0" fontId="93" fillId="0" borderId="0" xfId="0" applyFont="1" applyAlignment="1">
      <alignment horizontal="left" vertical="center"/>
    </xf>
    <xf numFmtId="0" fontId="93" fillId="0" borderId="0" xfId="0" applyFont="1" applyAlignment="1">
      <alignment vertical="center"/>
    </xf>
    <xf numFmtId="0" fontId="93" fillId="0" borderId="0" xfId="110" applyFont="1" applyAlignment="1">
      <alignment vertical="center"/>
    </xf>
    <xf numFmtId="0" fontId="56" fillId="0" borderId="11" xfId="0" applyFont="1" applyBorder="1" applyAlignment="1">
      <alignment vertical="center"/>
    </xf>
    <xf numFmtId="0" fontId="91" fillId="0" borderId="0" xfId="0" applyFont="1" applyAlignment="1">
      <alignment vertical="center"/>
    </xf>
    <xf numFmtId="4" fontId="11" fillId="0" borderId="11" xfId="0" applyNumberFormat="1" applyFont="1" applyBorder="1" applyAlignment="1">
      <alignment horizontal="center" vertical="center"/>
    </xf>
    <xf numFmtId="0" fontId="11" fillId="0" borderId="11" xfId="0" applyFont="1" applyBorder="1" applyAlignment="1">
      <alignment horizontal="left" vertical="center" wrapText="1"/>
    </xf>
    <xf numFmtId="0" fontId="93" fillId="0" borderId="0" xfId="0" applyFont="1" applyAlignment="1">
      <alignment horizontal="left"/>
    </xf>
    <xf numFmtId="0" fontId="56" fillId="0" borderId="11" xfId="0" applyFont="1" applyBorder="1" applyAlignment="1">
      <alignment horizontal="left" vertical="center"/>
    </xf>
    <xf numFmtId="0" fontId="91" fillId="0" borderId="0" xfId="0" applyFont="1" applyAlignment="1">
      <alignment horizontal="right" vertical="center"/>
    </xf>
    <xf numFmtId="195" fontId="56" fillId="0" borderId="11" xfId="0" applyNumberFormat="1" applyFont="1" applyBorder="1" applyAlignment="1">
      <alignment vertical="center" wrapText="1"/>
    </xf>
    <xf numFmtId="0" fontId="91" fillId="0" borderId="11" xfId="0" applyFont="1" applyBorder="1"/>
    <xf numFmtId="195" fontId="11" fillId="0" borderId="18" xfId="0" applyNumberFormat="1" applyFont="1" applyBorder="1" applyAlignment="1">
      <alignment vertical="center" wrapText="1"/>
    </xf>
    <xf numFmtId="0" fontId="11" fillId="0" borderId="11" xfId="276" applyFont="1" applyBorder="1" applyAlignment="1">
      <alignment horizontal="center" vertical="center" wrapText="1"/>
    </xf>
    <xf numFmtId="0" fontId="93" fillId="0" borderId="11" xfId="0" applyFont="1" applyBorder="1"/>
    <xf numFmtId="0" fontId="56" fillId="0" borderId="18" xfId="110" applyFont="1" applyBorder="1" applyAlignment="1">
      <alignment vertical="center" wrapText="1"/>
    </xf>
    <xf numFmtId="2" fontId="11" fillId="0" borderId="11" xfId="110" applyNumberFormat="1" applyFont="1" applyBorder="1" applyAlignment="1">
      <alignment vertical="center" wrapText="1"/>
    </xf>
    <xf numFmtId="0" fontId="11" fillId="0" borderId="11" xfId="384" applyFont="1" applyBorder="1" applyAlignment="1">
      <alignment horizontal="left" vertical="center" wrapText="1"/>
    </xf>
    <xf numFmtId="2" fontId="56" fillId="0" borderId="11" xfId="0" applyNumberFormat="1" applyFont="1" applyBorder="1" applyAlignment="1">
      <alignment horizontal="left" vertical="center" wrapText="1"/>
    </xf>
    <xf numFmtId="2" fontId="102" fillId="0" borderId="11" xfId="110" applyNumberFormat="1" applyFont="1" applyBorder="1" applyAlignment="1">
      <alignment horizontal="left" vertical="center" wrapText="1"/>
    </xf>
    <xf numFmtId="2" fontId="11" fillId="0" borderId="11" xfId="276" quotePrefix="1" applyNumberFormat="1" applyFont="1" applyBorder="1" applyAlignment="1">
      <alignment horizontal="center" vertical="center" wrapText="1"/>
    </xf>
    <xf numFmtId="0" fontId="91" fillId="0" borderId="19" xfId="445" applyFont="1" applyBorder="1" applyAlignment="1">
      <alignment horizontal="center" vertical="center" wrapText="1"/>
    </xf>
    <xf numFmtId="0" fontId="91" fillId="0" borderId="0" xfId="445" applyFont="1" applyAlignment="1">
      <alignment horizontal="center" vertical="center" wrapText="1"/>
    </xf>
    <xf numFmtId="0" fontId="56" fillId="0" borderId="44" xfId="0" applyFont="1" applyBorder="1" applyAlignment="1">
      <alignment vertical="center" wrapText="1"/>
    </xf>
    <xf numFmtId="0" fontId="102" fillId="0" borderId="11" xfId="110" applyFont="1" applyBorder="1" applyAlignment="1">
      <alignment horizontal="center" vertical="center" wrapText="1"/>
    </xf>
    <xf numFmtId="0" fontId="102" fillId="0" borderId="11" xfId="0" applyFont="1" applyBorder="1" applyAlignment="1">
      <alignment horizontal="justify" vertical="center" wrapText="1"/>
    </xf>
    <xf numFmtId="2" fontId="102" fillId="0" borderId="11" xfId="276" quotePrefix="1" applyNumberFormat="1" applyFont="1" applyBorder="1" applyAlignment="1">
      <alignment horizontal="center" vertical="center" wrapText="1"/>
    </xf>
    <xf numFmtId="0" fontId="102" fillId="0" borderId="11" xfId="110" applyFont="1" applyBorder="1" applyAlignment="1">
      <alignment horizontal="left" vertical="center" wrapText="1"/>
    </xf>
    <xf numFmtId="0" fontId="102" fillId="0" borderId="11" xfId="0" applyFont="1" applyBorder="1" applyAlignment="1">
      <alignment vertical="center"/>
    </xf>
    <xf numFmtId="0" fontId="102" fillId="0" borderId="0" xfId="445" applyFont="1" applyAlignment="1">
      <alignment horizontal="center" vertical="center" wrapText="1"/>
    </xf>
    <xf numFmtId="0" fontId="56" fillId="0" borderId="16" xfId="276" applyFont="1" applyBorder="1" applyAlignment="1">
      <alignment vertical="center" wrapText="1"/>
    </xf>
    <xf numFmtId="0" fontId="102" fillId="0" borderId="16" xfId="276" applyFont="1" applyBorder="1" applyAlignment="1">
      <alignment vertical="center" wrapText="1"/>
    </xf>
    <xf numFmtId="2" fontId="102" fillId="0" borderId="11" xfId="110" applyNumberFormat="1" applyFont="1" applyBorder="1" applyAlignment="1">
      <alignment horizontal="center" vertical="center" wrapText="1"/>
    </xf>
    <xf numFmtId="0" fontId="102" fillId="0" borderId="11" xfId="276" applyFont="1" applyBorder="1" applyAlignment="1">
      <alignment horizontal="center" vertical="center" wrapText="1"/>
    </xf>
    <xf numFmtId="49" fontId="102" fillId="0" borderId="11" xfId="384" applyNumberFormat="1" applyFont="1" applyBorder="1" applyAlignment="1">
      <alignment horizontal="left" vertical="center" wrapText="1"/>
    </xf>
    <xf numFmtId="0" fontId="102" fillId="0" borderId="0" xfId="110" applyFont="1" applyAlignment="1">
      <alignment vertical="center"/>
    </xf>
    <xf numFmtId="2" fontId="56" fillId="0" borderId="44" xfId="110" applyNumberFormat="1" applyFont="1" applyBorder="1" applyAlignment="1">
      <alignment vertical="center" wrapText="1"/>
    </xf>
    <xf numFmtId="2" fontId="102" fillId="0" borderId="16" xfId="110" applyNumberFormat="1" applyFont="1" applyBorder="1" applyAlignment="1">
      <alignment vertical="center" wrapText="1"/>
    </xf>
    <xf numFmtId="0" fontId="102" fillId="0" borderId="11" xfId="0" applyFont="1" applyBorder="1" applyAlignment="1">
      <alignment horizontal="left" vertical="center" wrapText="1"/>
    </xf>
    <xf numFmtId="0" fontId="102" fillId="0" borderId="11" xfId="0" applyFont="1" applyBorder="1" applyAlignment="1">
      <alignment vertical="center" wrapText="1"/>
    </xf>
    <xf numFmtId="49" fontId="56" fillId="0" borderId="11" xfId="384" applyNumberFormat="1" applyFont="1" applyBorder="1" applyAlignment="1">
      <alignment vertical="center" wrapText="1"/>
    </xf>
    <xf numFmtId="49" fontId="56" fillId="0" borderId="11" xfId="276" applyNumberFormat="1" applyFont="1" applyBorder="1" applyAlignment="1">
      <alignment horizontal="center" vertical="center" wrapText="1"/>
    </xf>
    <xf numFmtId="195" fontId="56" fillId="0" borderId="16" xfId="0" applyNumberFormat="1" applyFont="1" applyBorder="1" applyAlignment="1">
      <alignment vertical="center" wrapText="1"/>
    </xf>
    <xf numFmtId="0" fontId="56" fillId="0" borderId="11" xfId="267" applyFont="1" applyBorder="1" applyAlignment="1">
      <alignment horizontal="left" vertical="center" wrapText="1"/>
    </xf>
    <xf numFmtId="2" fontId="91" fillId="0" borderId="0" xfId="0" applyNumberFormat="1" applyFont="1" applyAlignment="1">
      <alignment horizontal="left"/>
    </xf>
    <xf numFmtId="2" fontId="91" fillId="0" borderId="0" xfId="0" applyNumberFormat="1" applyFont="1"/>
    <xf numFmtId="0" fontId="91" fillId="0" borderId="0" xfId="0" applyFont="1" applyAlignment="1">
      <alignment horizontal="center"/>
    </xf>
    <xf numFmtId="2" fontId="93" fillId="0" borderId="0" xfId="0" applyNumberFormat="1" applyFont="1"/>
    <xf numFmtId="49" fontId="91" fillId="0" borderId="0" xfId="0" applyNumberFormat="1" applyFont="1" applyAlignment="1">
      <alignment horizontal="center" vertical="center"/>
    </xf>
    <xf numFmtId="0" fontId="105" fillId="0" borderId="11" xfId="0" applyFont="1" applyBorder="1" applyAlignment="1">
      <alignment vertical="center" wrapText="1"/>
    </xf>
    <xf numFmtId="168" fontId="84" fillId="0" borderId="0" xfId="295" applyNumberFormat="1" applyFont="1" applyAlignment="1">
      <alignment horizontal="center" vertical="center"/>
    </xf>
    <xf numFmtId="168" fontId="84" fillId="0" borderId="0" xfId="110" applyNumberFormat="1" applyFont="1" applyAlignment="1">
      <alignment horizontal="center" vertical="center"/>
    </xf>
    <xf numFmtId="49" fontId="11" fillId="0" borderId="0" xfId="295" applyNumberFormat="1" applyFont="1" applyAlignment="1">
      <alignment vertical="center"/>
    </xf>
    <xf numFmtId="168" fontId="11" fillId="0" borderId="11" xfId="295" applyNumberFormat="1" applyFont="1" applyBorder="1" applyAlignment="1">
      <alignment horizontal="center" vertical="center" wrapText="1"/>
    </xf>
    <xf numFmtId="168" fontId="11" fillId="0" borderId="11" xfId="295" applyNumberFormat="1" applyFont="1" applyBorder="1" applyAlignment="1">
      <alignment horizontal="center" vertical="center"/>
    </xf>
    <xf numFmtId="168" fontId="84" fillId="0" borderId="11" xfId="295" applyNumberFormat="1" applyFont="1" applyBorder="1" applyAlignment="1">
      <alignment horizontal="center" vertical="center"/>
    </xf>
    <xf numFmtId="168" fontId="84" fillId="0" borderId="11" xfId="110" applyNumberFormat="1" applyFont="1" applyBorder="1" applyAlignment="1">
      <alignment horizontal="center" vertical="center"/>
    </xf>
    <xf numFmtId="168" fontId="11" fillId="0" borderId="11" xfId="110" applyNumberFormat="1" applyFont="1" applyBorder="1" applyAlignment="1">
      <alignment horizontal="center" vertical="center"/>
    </xf>
    <xf numFmtId="2" fontId="11" fillId="0" borderId="11" xfId="295" applyNumberFormat="1" applyFont="1" applyBorder="1" applyAlignment="1">
      <alignment horizontal="center" vertical="center"/>
    </xf>
    <xf numFmtId="0" fontId="93" fillId="0" borderId="0" xfId="0" applyFont="1" applyAlignment="1">
      <alignment horizontal="center" vertical="center" wrapText="1"/>
    </xf>
    <xf numFmtId="0" fontId="113" fillId="0" borderId="0" xfId="0" applyFont="1" applyAlignment="1">
      <alignment vertical="center" wrapText="1"/>
    </xf>
    <xf numFmtId="49" fontId="56" fillId="0" borderId="11" xfId="0" applyNumberFormat="1" applyFont="1" applyBorder="1" applyAlignment="1">
      <alignment horizontal="center" vertical="center" wrapText="1"/>
    </xf>
    <xf numFmtId="0" fontId="114" fillId="0" borderId="0" xfId="0" applyFont="1"/>
    <xf numFmtId="0" fontId="56" fillId="0" borderId="16" xfId="110" applyFont="1" applyBorder="1" applyAlignment="1">
      <alignment horizontal="center" vertical="center" wrapText="1"/>
    </xf>
    <xf numFmtId="0" fontId="56" fillId="0" borderId="18" xfId="110" applyFont="1" applyBorder="1" applyAlignment="1">
      <alignment horizontal="center" vertical="center" wrapText="1"/>
    </xf>
    <xf numFmtId="0" fontId="84" fillId="0" borderId="11" xfId="0" applyFont="1" applyBorder="1" applyAlignment="1">
      <alignment vertical="center" wrapText="1"/>
    </xf>
    <xf numFmtId="0" fontId="85" fillId="0" borderId="11" xfId="0" applyFont="1" applyBorder="1" applyAlignment="1">
      <alignment vertical="center" wrapText="1"/>
    </xf>
    <xf numFmtId="2" fontId="84" fillId="0" borderId="11" xfId="0" applyNumberFormat="1" applyFont="1" applyBorder="1" applyAlignment="1">
      <alignment vertical="center" wrapText="1"/>
    </xf>
    <xf numFmtId="0" fontId="84" fillId="0" borderId="11" xfId="0" applyFont="1" applyBorder="1" applyAlignment="1">
      <alignment horizontal="center" vertical="center" wrapText="1"/>
    </xf>
    <xf numFmtId="0" fontId="84" fillId="0" borderId="11" xfId="0" applyFont="1" applyBorder="1" applyAlignment="1">
      <alignment vertical="center"/>
    </xf>
    <xf numFmtId="195" fontId="56" fillId="0" borderId="11" xfId="0" applyNumberFormat="1" applyFont="1" applyBorder="1" applyAlignment="1">
      <alignment horizontal="left" vertical="center" wrapText="1"/>
    </xf>
    <xf numFmtId="49" fontId="11" fillId="0" borderId="11" xfId="276" applyNumberFormat="1" applyFont="1" applyBorder="1" applyAlignment="1">
      <alignment horizontal="center" vertical="center" wrapText="1"/>
    </xf>
    <xf numFmtId="0" fontId="84" fillId="0" borderId="11" xfId="0" applyFont="1" applyBorder="1" applyAlignment="1">
      <alignment horizontal="left" vertical="center"/>
    </xf>
    <xf numFmtId="0" fontId="84" fillId="0" borderId="11" xfId="0" applyFont="1" applyBorder="1" applyAlignment="1">
      <alignment horizontal="center" vertical="center"/>
    </xf>
    <xf numFmtId="0" fontId="92" fillId="0" borderId="0" xfId="0" applyFont="1" applyAlignment="1">
      <alignment horizontal="center" vertical="center"/>
    </xf>
    <xf numFmtId="0" fontId="92" fillId="0" borderId="0" xfId="446" applyFont="1"/>
    <xf numFmtId="0" fontId="56" fillId="0" borderId="16" xfId="110" applyFont="1" applyBorder="1" applyAlignment="1">
      <alignment vertical="center" wrapText="1"/>
    </xf>
    <xf numFmtId="2" fontId="11" fillId="0" borderId="16" xfId="0" applyNumberFormat="1" applyFont="1" applyBorder="1" applyAlignment="1">
      <alignment horizontal="center" vertical="center" wrapText="1"/>
    </xf>
    <xf numFmtId="2" fontId="56" fillId="0" borderId="16" xfId="0" applyNumberFormat="1" applyFont="1" applyBorder="1" applyAlignment="1">
      <alignment horizontal="center" vertical="center" wrapText="1"/>
    </xf>
    <xf numFmtId="0" fontId="56" fillId="0" borderId="16" xfId="276" applyFont="1" applyBorder="1" applyAlignment="1">
      <alignment horizontal="center" vertical="center" wrapText="1"/>
    </xf>
    <xf numFmtId="4" fontId="56" fillId="0" borderId="16" xfId="0" applyNumberFormat="1" applyFont="1" applyBorder="1" applyAlignment="1">
      <alignment horizontal="center" vertical="center" wrapText="1"/>
    </xf>
    <xf numFmtId="0" fontId="56" fillId="0" borderId="16" xfId="0" applyFont="1" applyBorder="1" applyAlignment="1">
      <alignment horizontal="center" vertical="center"/>
    </xf>
    <xf numFmtId="0" fontId="84" fillId="0" borderId="11" xfId="110" applyFont="1" applyBorder="1" applyAlignment="1">
      <alignment horizontal="center" vertical="center" wrapText="1"/>
    </xf>
    <xf numFmtId="2" fontId="84" fillId="0" borderId="11" xfId="110" applyNumberFormat="1" applyFont="1" applyBorder="1" applyAlignment="1">
      <alignment horizontal="center" vertical="center" wrapText="1"/>
    </xf>
    <xf numFmtId="0" fontId="111" fillId="0" borderId="0" xfId="0" applyFont="1" applyAlignment="1">
      <alignment horizontal="center" vertical="center"/>
    </xf>
    <xf numFmtId="0" fontId="115" fillId="0" borderId="0" xfId="0" applyFont="1"/>
    <xf numFmtId="43" fontId="84" fillId="0" borderId="11" xfId="0" applyNumberFormat="1" applyFont="1" applyBorder="1" applyAlignment="1">
      <alignment horizontal="left" vertical="center"/>
    </xf>
    <xf numFmtId="43" fontId="84" fillId="0" borderId="11" xfId="0" applyNumberFormat="1" applyFont="1" applyBorder="1" applyAlignment="1">
      <alignment horizontal="center" vertical="center"/>
    </xf>
    <xf numFmtId="2" fontId="56" fillId="0" borderId="11" xfId="276" quotePrefix="1" applyNumberFormat="1" applyFont="1" applyBorder="1" applyAlignment="1">
      <alignment horizontal="center" vertical="center" wrapText="1"/>
    </xf>
    <xf numFmtId="0" fontId="56" fillId="0" borderId="11" xfId="445" applyFont="1" applyBorder="1" applyAlignment="1">
      <alignment horizontal="center" vertical="center" wrapText="1"/>
    </xf>
    <xf numFmtId="3" fontId="56" fillId="0" borderId="18" xfId="276" applyNumberFormat="1" applyFont="1" applyBorder="1" applyAlignment="1">
      <alignment horizontal="center" vertical="center" wrapText="1"/>
    </xf>
    <xf numFmtId="3" fontId="56" fillId="0" borderId="11" xfId="276" applyNumberFormat="1" applyFont="1" applyBorder="1" applyAlignment="1">
      <alignment horizontal="center" vertical="center" wrapText="1"/>
    </xf>
    <xf numFmtId="0" fontId="56" fillId="0" borderId="44" xfId="110" applyFont="1" applyBorder="1" applyAlignment="1">
      <alignment horizontal="center" vertical="center" wrapText="1"/>
    </xf>
    <xf numFmtId="2" fontId="56" fillId="0" borderId="44" xfId="110" applyNumberFormat="1" applyFont="1" applyBorder="1" applyAlignment="1">
      <alignment horizontal="center" vertical="center" wrapText="1"/>
    </xf>
    <xf numFmtId="0" fontId="116" fillId="0" borderId="0" xfId="0" applyFont="1"/>
    <xf numFmtId="193" fontId="56" fillId="0" borderId="44" xfId="276" applyNumberFormat="1" applyFont="1" applyBorder="1" applyAlignment="1">
      <alignment horizontal="center" vertical="center" wrapText="1"/>
    </xf>
    <xf numFmtId="49" fontId="56" fillId="0" borderId="16" xfId="110" applyNumberFormat="1" applyFont="1" applyBorder="1" applyAlignment="1">
      <alignment horizontal="center" vertical="center" wrapText="1"/>
    </xf>
    <xf numFmtId="2" fontId="84" fillId="0" borderId="11" xfId="110" applyNumberFormat="1" applyFont="1" applyBorder="1" applyAlignment="1">
      <alignment vertical="center" wrapText="1"/>
    </xf>
    <xf numFmtId="2" fontId="84" fillId="0" borderId="11" xfId="276" applyNumberFormat="1" applyFont="1" applyBorder="1" applyAlignment="1">
      <alignment horizontal="center" vertical="center" wrapText="1"/>
    </xf>
    <xf numFmtId="0" fontId="111" fillId="0" borderId="0" xfId="0" applyFont="1"/>
    <xf numFmtId="2" fontId="84" fillId="0" borderId="14" xfId="276" applyNumberFormat="1" applyFont="1" applyBorder="1" applyAlignment="1">
      <alignment horizontal="left" vertical="center" wrapText="1"/>
    </xf>
    <xf numFmtId="2" fontId="84" fillId="0" borderId="10" xfId="0" applyNumberFormat="1" applyFont="1" applyBorder="1" applyAlignment="1">
      <alignment horizontal="center" vertical="center" wrapText="1"/>
    </xf>
    <xf numFmtId="2" fontId="84" fillId="0" borderId="19" xfId="0" applyNumberFormat="1" applyFont="1" applyBorder="1" applyAlignment="1">
      <alignment horizontal="center" vertical="center" wrapText="1"/>
    </xf>
    <xf numFmtId="2" fontId="84" fillId="0" borderId="11" xfId="0" applyNumberFormat="1" applyFont="1" applyBorder="1" applyAlignment="1">
      <alignment horizontal="center" vertical="center" wrapText="1"/>
    </xf>
    <xf numFmtId="0" fontId="84" fillId="0" borderId="11" xfId="276" applyFont="1" applyBorder="1" applyAlignment="1">
      <alignment horizontal="center" vertical="center" wrapText="1"/>
    </xf>
    <xf numFmtId="4" fontId="84" fillId="0" borderId="11" xfId="0" applyNumberFormat="1" applyFont="1" applyBorder="1" applyAlignment="1">
      <alignment horizontal="center" vertical="center" wrapText="1"/>
    </xf>
    <xf numFmtId="2" fontId="11" fillId="0" borderId="45" xfId="0" applyNumberFormat="1" applyFont="1" applyBorder="1" applyAlignment="1">
      <alignment horizontal="center" vertical="center" wrapText="1"/>
    </xf>
    <xf numFmtId="2" fontId="11" fillId="0" borderId="43" xfId="0" applyNumberFormat="1" applyFont="1" applyBorder="1" applyAlignment="1">
      <alignment horizontal="center" vertical="center" wrapText="1"/>
    </xf>
    <xf numFmtId="2" fontId="84" fillId="0" borderId="11" xfId="276" applyNumberFormat="1" applyFont="1" applyBorder="1" applyAlignment="1">
      <alignment horizontal="left" vertical="center" wrapText="1"/>
    </xf>
    <xf numFmtId="0" fontId="84" fillId="0" borderId="11" xfId="276" applyFont="1" applyBorder="1" applyAlignment="1">
      <alignment vertical="center" wrapText="1"/>
    </xf>
    <xf numFmtId="0" fontId="92" fillId="0" borderId="0" xfId="0" applyFont="1"/>
    <xf numFmtId="2" fontId="56" fillId="0" borderId="11" xfId="276" applyNumberFormat="1" applyFont="1" applyBorder="1" applyAlignment="1">
      <alignment horizontal="left" vertical="center" wrapText="1"/>
    </xf>
    <xf numFmtId="2" fontId="91" fillId="0" borderId="0" xfId="0" applyNumberFormat="1" applyFont="1" applyAlignment="1">
      <alignment horizontal="center" vertical="center"/>
    </xf>
    <xf numFmtId="2" fontId="56" fillId="0" borderId="42" xfId="276" applyNumberFormat="1" applyFont="1" applyBorder="1" applyAlignment="1">
      <alignment horizontal="left" vertical="center" wrapText="1"/>
    </xf>
    <xf numFmtId="2" fontId="11" fillId="0" borderId="42" xfId="0" applyNumberFormat="1" applyFont="1" applyBorder="1" applyAlignment="1">
      <alignment horizontal="center" vertical="center" wrapText="1"/>
    </xf>
    <xf numFmtId="2" fontId="56" fillId="0" borderId="42" xfId="0" applyNumberFormat="1" applyFont="1" applyBorder="1" applyAlignment="1">
      <alignment horizontal="center" vertical="center" wrapText="1"/>
    </xf>
    <xf numFmtId="0" fontId="56" fillId="0" borderId="42" xfId="276" applyFont="1" applyBorder="1" applyAlignment="1">
      <alignment horizontal="center" vertical="center" wrapText="1"/>
    </xf>
    <xf numFmtId="4" fontId="56" fillId="0" borderId="42" xfId="0" applyNumberFormat="1" applyFont="1" applyBorder="1" applyAlignment="1">
      <alignment horizontal="center" vertical="center" wrapText="1"/>
    </xf>
    <xf numFmtId="0" fontId="56" fillId="0" borderId="42" xfId="110" applyFont="1" applyBorder="1" applyAlignment="1">
      <alignment horizontal="center" vertical="center" wrapText="1"/>
    </xf>
    <xf numFmtId="0" fontId="11" fillId="0" borderId="11" xfId="276" applyFont="1" applyBorder="1" applyAlignment="1">
      <alignment vertical="center" wrapText="1"/>
    </xf>
    <xf numFmtId="0" fontId="11" fillId="0" borderId="16" xfId="110" applyFont="1" applyBorder="1" applyAlignment="1">
      <alignment horizontal="center" vertical="center" wrapText="1"/>
    </xf>
    <xf numFmtId="43" fontId="11" fillId="0" borderId="11" xfId="110" applyNumberFormat="1" applyFont="1" applyBorder="1" applyAlignment="1">
      <alignment horizontal="center" vertical="center" wrapText="1"/>
    </xf>
    <xf numFmtId="0" fontId="84" fillId="0" borderId="16" xfId="110" applyFont="1" applyBorder="1" applyAlignment="1">
      <alignment horizontal="center" vertical="center" wrapText="1"/>
    </xf>
    <xf numFmtId="43" fontId="84" fillId="0" borderId="11" xfId="110" applyNumberFormat="1" applyFont="1" applyBorder="1" applyAlignment="1">
      <alignment horizontal="center" vertical="center" wrapText="1"/>
    </xf>
    <xf numFmtId="2" fontId="11" fillId="0" borderId="11" xfId="110" applyNumberFormat="1" applyFont="1" applyBorder="1" applyAlignment="1">
      <alignment horizontal="left" vertical="center" wrapText="1"/>
    </xf>
    <xf numFmtId="2" fontId="11" fillId="0" borderId="16" xfId="110" applyNumberFormat="1" applyFont="1" applyBorder="1" applyAlignment="1">
      <alignment horizontal="center" vertical="center" wrapText="1"/>
    </xf>
    <xf numFmtId="0" fontId="11" fillId="0" borderId="16" xfId="0" applyFont="1" applyBorder="1" applyAlignment="1">
      <alignment horizontal="center" vertical="center" wrapText="1"/>
    </xf>
    <xf numFmtId="43" fontId="56" fillId="0" borderId="11" xfId="110" applyNumberFormat="1" applyFont="1" applyBorder="1" applyAlignment="1">
      <alignment horizontal="center" vertical="center" wrapText="1"/>
    </xf>
    <xf numFmtId="43" fontId="56" fillId="0" borderId="11" xfId="0" applyNumberFormat="1" applyFont="1" applyBorder="1" applyAlignment="1">
      <alignment horizontal="center" vertical="center" wrapText="1"/>
    </xf>
    <xf numFmtId="49" fontId="56" fillId="0" borderId="44" xfId="110" applyNumberFormat="1" applyFont="1" applyBorder="1" applyAlignment="1">
      <alignment horizontal="center" vertical="center" wrapText="1"/>
    </xf>
    <xf numFmtId="41" fontId="56" fillId="0" borderId="11" xfId="0" applyNumberFormat="1" applyFont="1" applyBorder="1" applyAlignment="1">
      <alignment horizontal="center" vertical="center" wrapText="1"/>
    </xf>
    <xf numFmtId="41" fontId="11" fillId="0" borderId="11" xfId="0" applyNumberFormat="1" applyFont="1" applyBorder="1" applyAlignment="1">
      <alignment horizontal="center" vertical="center" wrapText="1"/>
    </xf>
    <xf numFmtId="41" fontId="56" fillId="0" borderId="11" xfId="267" applyNumberFormat="1" applyFont="1" applyBorder="1" applyAlignment="1">
      <alignment horizontal="center" vertical="center"/>
    </xf>
    <xf numFmtId="2" fontId="56" fillId="0" borderId="11" xfId="267" applyNumberFormat="1" applyFont="1" applyBorder="1" applyAlignment="1">
      <alignment horizontal="center" vertical="center"/>
    </xf>
    <xf numFmtId="43" fontId="56" fillId="0" borderId="11" xfId="276" applyNumberFormat="1" applyFont="1" applyBorder="1" applyAlignment="1">
      <alignment horizontal="center" vertical="center" wrapText="1"/>
    </xf>
    <xf numFmtId="193" fontId="84" fillId="0" borderId="11" xfId="286" applyNumberFormat="1" applyFont="1" applyBorder="1" applyAlignment="1">
      <alignment horizontal="left" vertical="center" wrapText="1"/>
    </xf>
    <xf numFmtId="2" fontId="84" fillId="0" borderId="16" xfId="110" applyNumberFormat="1" applyFont="1" applyBorder="1" applyAlignment="1">
      <alignment horizontal="center" vertical="center" wrapText="1"/>
    </xf>
    <xf numFmtId="43" fontId="11" fillId="0" borderId="0" xfId="110" applyNumberFormat="1" applyFont="1" applyAlignment="1">
      <alignment horizontal="center" vertical="center" wrapText="1"/>
    </xf>
    <xf numFmtId="43" fontId="56" fillId="0" borderId="0" xfId="110" applyNumberFormat="1" applyFont="1" applyAlignment="1">
      <alignment horizontal="center" vertical="center" wrapText="1"/>
    </xf>
    <xf numFmtId="49" fontId="56" fillId="0" borderId="0" xfId="110" applyNumberFormat="1" applyFont="1" applyAlignment="1">
      <alignment horizontal="center" vertical="center" wrapText="1"/>
    </xf>
    <xf numFmtId="0" fontId="101" fillId="0" borderId="0" xfId="0" applyFont="1" applyAlignment="1">
      <alignment vertical="center"/>
    </xf>
    <xf numFmtId="0" fontId="101" fillId="0" borderId="20" xfId="0" applyFont="1" applyBorder="1"/>
    <xf numFmtId="0" fontId="168" fillId="0" borderId="0" xfId="0" applyFont="1"/>
    <xf numFmtId="0" fontId="115" fillId="0" borderId="34" xfId="0" applyFont="1" applyBorder="1" applyAlignment="1">
      <alignment vertical="center"/>
    </xf>
    <xf numFmtId="0" fontId="92" fillId="0" borderId="25" xfId="0" applyFont="1" applyBorder="1" applyAlignment="1">
      <alignment horizontal="center" vertical="center"/>
    </xf>
    <xf numFmtId="0" fontId="106" fillId="0" borderId="26" xfId="0" applyFont="1" applyBorder="1" applyAlignment="1">
      <alignment vertical="center"/>
    </xf>
    <xf numFmtId="0" fontId="106" fillId="0" borderId="11" xfId="0" applyFont="1" applyBorder="1" applyAlignment="1">
      <alignment vertical="center"/>
    </xf>
    <xf numFmtId="4" fontId="93" fillId="0" borderId="27" xfId="0" applyNumberFormat="1" applyFont="1" applyBorder="1" applyAlignment="1">
      <alignment vertical="center"/>
    </xf>
    <xf numFmtId="168" fontId="92" fillId="0" borderId="25" xfId="0" applyNumberFormat="1" applyFont="1" applyBorder="1" applyAlignment="1">
      <alignment horizontal="center" vertical="center"/>
    </xf>
    <xf numFmtId="4" fontId="93" fillId="0" borderId="25" xfId="0" applyNumberFormat="1" applyFont="1" applyBorder="1" applyAlignment="1">
      <alignment vertical="center"/>
    </xf>
    <xf numFmtId="4" fontId="91" fillId="0" borderId="25" xfId="0" applyNumberFormat="1" applyFont="1" applyBorder="1" applyAlignment="1">
      <alignment vertical="center"/>
    </xf>
    <xf numFmtId="168" fontId="111" fillId="0" borderId="25" xfId="0" applyNumberFormat="1" applyFont="1" applyBorder="1" applyAlignment="1">
      <alignment horizontal="center" vertical="center"/>
    </xf>
    <xf numFmtId="168" fontId="92" fillId="0" borderId="24" xfId="0" applyNumberFormat="1" applyFont="1" applyBorder="1" applyAlignment="1">
      <alignment horizontal="center" vertical="center" wrapText="1"/>
    </xf>
    <xf numFmtId="168" fontId="56" fillId="0" borderId="25" xfId="0" applyNumberFormat="1" applyFont="1" applyBorder="1" applyAlignment="1">
      <alignment vertical="top" wrapText="1"/>
    </xf>
    <xf numFmtId="168" fontId="56" fillId="0" borderId="26" xfId="0" applyNumberFormat="1" applyFont="1" applyBorder="1" applyAlignment="1">
      <alignment horizontal="center" vertical="center" wrapText="1"/>
    </xf>
    <xf numFmtId="168" fontId="91" fillId="0" borderId="25" xfId="0" applyNumberFormat="1" applyFont="1" applyBorder="1" applyAlignment="1">
      <alignment vertical="center"/>
    </xf>
    <xf numFmtId="0" fontId="101" fillId="0" borderId="0" xfId="267" applyFont="1" applyAlignment="1">
      <alignment horizontal="left" vertical="center"/>
    </xf>
    <xf numFmtId="0" fontId="101" fillId="0" borderId="0" xfId="267" applyFont="1" applyAlignment="1">
      <alignment horizontal="center"/>
    </xf>
    <xf numFmtId="0" fontId="94" fillId="0" borderId="20" xfId="267" applyFont="1" applyBorder="1" applyAlignment="1">
      <alignment horizontal="center"/>
    </xf>
    <xf numFmtId="0" fontId="11" fillId="0" borderId="25" xfId="267" applyFont="1" applyBorder="1" applyAlignment="1">
      <alignment horizontal="center" vertical="center" wrapText="1"/>
    </xf>
    <xf numFmtId="0" fontId="11" fillId="0" borderId="23" xfId="267" applyFont="1" applyBorder="1" applyAlignment="1">
      <alignment horizontal="center" vertical="center" wrapText="1"/>
    </xf>
    <xf numFmtId="0" fontId="11" fillId="0" borderId="40" xfId="267" applyFont="1" applyBorder="1" applyAlignment="1">
      <alignment horizontal="center" vertical="center" wrapText="1"/>
    </xf>
    <xf numFmtId="0" fontId="11" fillId="0" borderId="24" xfId="267" applyFont="1" applyBorder="1" applyAlignment="1">
      <alignment horizontal="center" vertical="center" wrapText="1"/>
    </xf>
    <xf numFmtId="0" fontId="11" fillId="0" borderId="11" xfId="267" applyFont="1" applyBorder="1" applyAlignment="1">
      <alignment horizontal="center" vertical="center" wrapText="1"/>
    </xf>
    <xf numFmtId="0" fontId="101" fillId="0" borderId="0" xfId="0" applyFont="1" applyAlignment="1">
      <alignment horizontal="left"/>
    </xf>
    <xf numFmtId="0" fontId="102" fillId="0" borderId="0" xfId="0" applyFont="1" applyAlignment="1">
      <alignment horizontal="center" vertical="center"/>
    </xf>
    <xf numFmtId="0" fontId="93" fillId="0" borderId="11" xfId="0" applyFont="1" applyBorder="1" applyAlignment="1">
      <alignment horizontal="center" vertical="center" wrapText="1"/>
    </xf>
    <xf numFmtId="10" fontId="93" fillId="0" borderId="11" xfId="0" applyNumberFormat="1" applyFont="1" applyBorder="1" applyAlignment="1">
      <alignment horizontal="center" vertical="center" wrapText="1"/>
    </xf>
    <xf numFmtId="0" fontId="101" fillId="0" borderId="0" xfId="0" applyFont="1" applyAlignment="1">
      <alignment horizontal="center"/>
    </xf>
    <xf numFmtId="0" fontId="94" fillId="0" borderId="0" xfId="0" applyFont="1" applyAlignment="1">
      <alignment horizontal="right"/>
    </xf>
    <xf numFmtId="0" fontId="91" fillId="0" borderId="25"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3" xfId="0" applyFont="1" applyBorder="1" applyAlignment="1">
      <alignment horizontal="center" vertical="center" wrapText="1"/>
    </xf>
    <xf numFmtId="0" fontId="93" fillId="0" borderId="24" xfId="0" applyFont="1" applyBorder="1" applyAlignment="1">
      <alignment horizontal="center" vertical="center" wrapText="1"/>
    </xf>
    <xf numFmtId="0" fontId="93" fillId="0" borderId="14" xfId="0" applyFont="1" applyBorder="1" applyAlignment="1">
      <alignment horizontal="center" vertical="center" wrapText="1"/>
    </xf>
    <xf numFmtId="0" fontId="93" fillId="0" borderId="10" xfId="0" applyFont="1" applyBorder="1" applyAlignment="1">
      <alignment horizontal="center" vertical="center" wrapText="1"/>
    </xf>
    <xf numFmtId="0" fontId="93" fillId="0" borderId="19" xfId="0" applyFont="1" applyBorder="1" applyAlignment="1">
      <alignment horizontal="center" vertical="center" wrapText="1"/>
    </xf>
    <xf numFmtId="0" fontId="79" fillId="0" borderId="0" xfId="267" applyFont="1" applyAlignment="1">
      <alignment horizontal="center"/>
    </xf>
    <xf numFmtId="0" fontId="86" fillId="0" borderId="36" xfId="267" applyFont="1" applyBorder="1" applyAlignment="1">
      <alignment horizontal="right" vertical="center"/>
    </xf>
    <xf numFmtId="0" fontId="81" fillId="0" borderId="25" xfId="267" applyFont="1" applyBorder="1" applyAlignment="1">
      <alignment horizontal="center" vertical="center" wrapText="1"/>
    </xf>
    <xf numFmtId="0" fontId="81" fillId="0" borderId="23" xfId="267" applyFont="1" applyBorder="1" applyAlignment="1">
      <alignment horizontal="center" vertical="center" wrapText="1"/>
    </xf>
    <xf numFmtId="0" fontId="81" fillId="0" borderId="24" xfId="267" applyFont="1" applyBorder="1" applyAlignment="1">
      <alignment horizontal="center" vertical="center" wrapText="1"/>
    </xf>
    <xf numFmtId="0" fontId="81" fillId="0" borderId="11" xfId="267" applyFont="1" applyBorder="1" applyAlignment="1">
      <alignment horizontal="center" vertical="center" wrapText="1"/>
    </xf>
    <xf numFmtId="0" fontId="101" fillId="0" borderId="0" xfId="0" applyFont="1" applyAlignment="1">
      <alignment horizontal="center" vertical="center"/>
    </xf>
    <xf numFmtId="0" fontId="81" fillId="0" borderId="21" xfId="267" applyFont="1" applyBorder="1" applyAlignment="1">
      <alignment horizontal="center" vertical="center" wrapText="1"/>
    </xf>
    <xf numFmtId="0" fontId="81" fillId="0" borderId="26" xfId="267" applyFont="1" applyBorder="1" applyAlignment="1">
      <alignment horizontal="center" vertical="center" wrapText="1"/>
    </xf>
    <xf numFmtId="0" fontId="81" fillId="0" borderId="34" xfId="267" applyFont="1" applyBorder="1" applyAlignment="1">
      <alignment horizontal="center" vertical="center" wrapText="1"/>
    </xf>
    <xf numFmtId="0" fontId="79" fillId="0" borderId="0" xfId="267" applyFont="1" applyAlignment="1">
      <alignment horizontal="left" vertical="center"/>
    </xf>
    <xf numFmtId="0" fontId="87" fillId="0" borderId="0" xfId="267" applyFont="1" applyAlignment="1">
      <alignment horizontal="right"/>
    </xf>
    <xf numFmtId="0" fontId="56" fillId="0" borderId="11" xfId="110" applyFont="1" applyBorder="1" applyAlignment="1">
      <alignment horizontal="center" vertical="center" wrapText="1"/>
    </xf>
    <xf numFmtId="193" fontId="56" fillId="0" borderId="11" xfId="446" applyNumberFormat="1" applyFont="1" applyBorder="1" applyAlignment="1">
      <alignment horizontal="left" vertical="center" wrapText="1"/>
    </xf>
    <xf numFmtId="0" fontId="11" fillId="0" borderId="14" xfId="276" applyFont="1" applyBorder="1" applyAlignment="1">
      <alignment horizontal="left" vertical="center" wrapText="1"/>
    </xf>
    <xf numFmtId="0" fontId="11" fillId="0" borderId="10" xfId="276" applyFont="1" applyBorder="1" applyAlignment="1">
      <alignment horizontal="left" vertical="center" wrapText="1"/>
    </xf>
    <xf numFmtId="0" fontId="11" fillId="0" borderId="19" xfId="276" applyFont="1" applyBorder="1" applyAlignment="1">
      <alignment horizontal="left" vertical="center" wrapText="1"/>
    </xf>
    <xf numFmtId="0" fontId="56" fillId="0" borderId="16" xfId="276" applyFont="1" applyBorder="1" applyAlignment="1">
      <alignment horizontal="left" vertical="center" wrapText="1"/>
    </xf>
    <xf numFmtId="0" fontId="56" fillId="0" borderId="18" xfId="276" applyFont="1" applyBorder="1" applyAlignment="1">
      <alignment horizontal="left" vertical="center" wrapText="1"/>
    </xf>
    <xf numFmtId="0" fontId="56" fillId="0" borderId="16" xfId="110" applyFont="1" applyBorder="1" applyAlignment="1">
      <alignment horizontal="center" vertical="center" wrapText="1"/>
    </xf>
    <xf numFmtId="0" fontId="56" fillId="0" borderId="18" xfId="110" applyFont="1" applyBorder="1" applyAlignment="1">
      <alignment horizontal="center" vertical="center" wrapText="1"/>
    </xf>
    <xf numFmtId="1" fontId="56" fillId="0" borderId="16" xfId="276" applyNumberFormat="1" applyFont="1" applyBorder="1" applyAlignment="1">
      <alignment horizontal="center" vertical="center" wrapText="1"/>
    </xf>
    <xf numFmtId="1" fontId="56" fillId="0" borderId="17" xfId="276" applyNumberFormat="1" applyFont="1" applyBorder="1" applyAlignment="1">
      <alignment horizontal="center" vertical="center" wrapText="1"/>
    </xf>
    <xf numFmtId="1" fontId="56" fillId="0" borderId="18" xfId="276" applyNumberFormat="1" applyFont="1" applyBorder="1" applyAlignment="1">
      <alignment horizontal="center" vertical="center" wrapText="1"/>
    </xf>
    <xf numFmtId="0" fontId="56" fillId="0" borderId="16" xfId="110" applyFont="1" applyBorder="1" applyAlignment="1">
      <alignment horizontal="left" vertical="center" wrapText="1"/>
    </xf>
    <xf numFmtId="0" fontId="56" fillId="0" borderId="18" xfId="110" applyFont="1" applyBorder="1" applyAlignment="1">
      <alignment horizontal="left" vertical="center" wrapText="1"/>
    </xf>
    <xf numFmtId="0" fontId="56" fillId="0" borderId="17" xfId="110" applyFont="1" applyBorder="1" applyAlignment="1">
      <alignment horizontal="center" vertical="center" wrapText="1"/>
    </xf>
    <xf numFmtId="0" fontId="56" fillId="0" borderId="17" xfId="110" applyFont="1" applyBorder="1" applyAlignment="1">
      <alignment horizontal="left" vertical="center" wrapText="1"/>
    </xf>
    <xf numFmtId="0" fontId="56" fillId="0" borderId="11" xfId="110" applyFont="1" applyBorder="1" applyAlignment="1">
      <alignment horizontal="left" vertical="center" wrapText="1"/>
    </xf>
    <xf numFmtId="0" fontId="56" fillId="0" borderId="16" xfId="0" applyFont="1" applyBorder="1" applyAlignment="1">
      <alignment vertical="center" wrapText="1"/>
    </xf>
    <xf numFmtId="0" fontId="56" fillId="0" borderId="17" xfId="0" applyFont="1" applyBorder="1" applyAlignment="1">
      <alignment vertical="center" wrapText="1"/>
    </xf>
    <xf numFmtId="0" fontId="84" fillId="0" borderId="11" xfId="0" applyFont="1" applyBorder="1" applyAlignment="1">
      <alignment horizontal="left" vertical="center"/>
    </xf>
    <xf numFmtId="0" fontId="56" fillId="0" borderId="16" xfId="0" applyFont="1" applyBorder="1" applyAlignment="1">
      <alignment horizontal="center" vertical="center" wrapText="1"/>
    </xf>
    <xf numFmtId="0" fontId="56" fillId="0" borderId="17" xfId="0" applyFont="1" applyBorder="1" applyAlignment="1">
      <alignment horizontal="center" vertical="center" wrapText="1"/>
    </xf>
    <xf numFmtId="0" fontId="56" fillId="0" borderId="18" xfId="0" applyFont="1" applyBorder="1" applyAlignment="1">
      <alignment horizontal="center" vertical="center" wrapText="1"/>
    </xf>
    <xf numFmtId="3" fontId="56" fillId="0" borderId="16" xfId="276" applyNumberFormat="1" applyFont="1" applyBorder="1" applyAlignment="1">
      <alignment horizontal="center" vertical="center" wrapText="1"/>
    </xf>
    <xf numFmtId="3" fontId="56" fillId="0" borderId="17" xfId="276" applyNumberFormat="1" applyFont="1" applyBorder="1" applyAlignment="1">
      <alignment horizontal="center" vertical="center" wrapText="1"/>
    </xf>
    <xf numFmtId="3" fontId="56" fillId="0" borderId="18" xfId="276" applyNumberFormat="1" applyFont="1" applyBorder="1" applyAlignment="1">
      <alignment horizontal="center" vertical="center" wrapText="1"/>
    </xf>
    <xf numFmtId="193" fontId="56" fillId="0" borderId="16" xfId="446" applyNumberFormat="1" applyFont="1" applyBorder="1" applyAlignment="1">
      <alignment horizontal="left" vertical="center" wrapText="1"/>
    </xf>
    <xf numFmtId="193" fontId="56" fillId="0" borderId="17" xfId="446" applyNumberFormat="1" applyFont="1" applyBorder="1" applyAlignment="1">
      <alignment horizontal="left" vertical="center" wrapText="1"/>
    </xf>
    <xf numFmtId="193" fontId="56" fillId="0" borderId="18" xfId="446" applyNumberFormat="1" applyFont="1" applyBorder="1" applyAlignment="1">
      <alignment horizontal="left" vertical="center" wrapText="1"/>
    </xf>
    <xf numFmtId="0" fontId="56" fillId="0" borderId="44" xfId="0" applyFont="1" applyBorder="1" applyAlignment="1">
      <alignment horizontal="left" vertical="center" wrapText="1"/>
    </xf>
    <xf numFmtId="0" fontId="56" fillId="0" borderId="18" xfId="0" applyFont="1" applyBorder="1" applyAlignment="1">
      <alignment horizontal="left" vertical="center" wrapText="1"/>
    </xf>
    <xf numFmtId="0" fontId="56" fillId="0" borderId="44" xfId="110" applyFont="1" applyBorder="1" applyAlignment="1">
      <alignment horizontal="center" vertical="center" wrapText="1"/>
    </xf>
    <xf numFmtId="0" fontId="84" fillId="0" borderId="14" xfId="276" applyFont="1" applyBorder="1" applyAlignment="1">
      <alignment horizontal="left" vertical="center" wrapText="1"/>
    </xf>
    <xf numFmtId="0" fontId="84" fillId="0" borderId="10" xfId="276" applyFont="1" applyBorder="1" applyAlignment="1">
      <alignment horizontal="left" vertical="center" wrapText="1"/>
    </xf>
    <xf numFmtId="0" fontId="84" fillId="0" borderId="19" xfId="276" applyFont="1" applyBorder="1" applyAlignment="1">
      <alignment horizontal="left" vertical="center" wrapText="1"/>
    </xf>
    <xf numFmtId="0" fontId="117" fillId="0" borderId="0" xfId="0" applyFont="1" applyAlignment="1">
      <alignment horizontal="left"/>
    </xf>
    <xf numFmtId="0" fontId="117" fillId="0" borderId="0" xfId="0" applyFont="1" applyAlignment="1">
      <alignment horizontal="center"/>
    </xf>
    <xf numFmtId="49" fontId="117" fillId="0" borderId="0" xfId="0" applyNumberFormat="1" applyFont="1" applyAlignment="1">
      <alignment horizontal="center"/>
    </xf>
    <xf numFmtId="0" fontId="117" fillId="0" borderId="0" xfId="0" applyFont="1" applyAlignment="1">
      <alignment horizontal="center" vertical="top"/>
    </xf>
    <xf numFmtId="49" fontId="117" fillId="0" borderId="0" xfId="0" applyNumberFormat="1" applyFont="1" applyAlignment="1">
      <alignment horizontal="center" vertical="top"/>
    </xf>
    <xf numFmtId="0" fontId="11" fillId="0" borderId="11" xfId="0" applyFont="1" applyBorder="1" applyAlignment="1">
      <alignment horizontal="center" vertical="center" wrapText="1"/>
    </xf>
    <xf numFmtId="49" fontId="11" fillId="0" borderId="11" xfId="0" applyNumberFormat="1" applyFont="1" applyBorder="1" applyAlignment="1">
      <alignment horizontal="center" vertical="center" wrapText="1"/>
    </xf>
    <xf numFmtId="0" fontId="56" fillId="0" borderId="16" xfId="0" applyFont="1" applyBorder="1" applyAlignment="1">
      <alignment horizontal="left" vertical="center" wrapText="1"/>
    </xf>
    <xf numFmtId="0" fontId="91" fillId="0" borderId="21" xfId="0" applyFont="1" applyBorder="1" applyAlignment="1">
      <alignment horizontal="center" vertical="center" wrapText="1"/>
    </xf>
    <xf numFmtId="0" fontId="91" fillId="0" borderId="24" xfId="0" applyFont="1" applyBorder="1" applyAlignment="1">
      <alignment horizontal="center" vertical="center" wrapText="1"/>
    </xf>
    <xf numFmtId="0" fontId="93" fillId="0" borderId="21" xfId="0" applyFont="1" applyBorder="1" applyAlignment="1">
      <alignment horizontal="center" vertical="center" wrapText="1"/>
    </xf>
    <xf numFmtId="0" fontId="93" fillId="0" borderId="21" xfId="0" applyFont="1" applyBorder="1" applyAlignment="1">
      <alignment horizontal="center" vertical="center"/>
    </xf>
    <xf numFmtId="0" fontId="93" fillId="0" borderId="24" xfId="0" applyFont="1" applyBorder="1" applyAlignment="1">
      <alignment horizontal="center" vertical="center"/>
    </xf>
    <xf numFmtId="0" fontId="91" fillId="0" borderId="21" xfId="0" applyFont="1" applyBorder="1" applyAlignment="1">
      <alignment horizontal="center" vertical="center"/>
    </xf>
    <xf numFmtId="0" fontId="91" fillId="0" borderId="28" xfId="0" applyFont="1" applyBorder="1" applyAlignment="1">
      <alignment horizontal="center" vertical="center"/>
    </xf>
    <xf numFmtId="0" fontId="105" fillId="0" borderId="26" xfId="0" applyFont="1" applyBorder="1" applyAlignment="1">
      <alignment vertical="center"/>
    </xf>
    <xf numFmtId="0" fontId="105" fillId="0" borderId="34" xfId="0" applyFont="1" applyBorder="1" applyAlignment="1">
      <alignment vertical="center"/>
    </xf>
    <xf numFmtId="0" fontId="119" fillId="0" borderId="0" xfId="0" applyFont="1"/>
    <xf numFmtId="0" fontId="101" fillId="0" borderId="0" xfId="0" applyFont="1" applyAlignment="1">
      <alignment horizontal="left" vertical="center"/>
    </xf>
    <xf numFmtId="0" fontId="123" fillId="0" borderId="0" xfId="0" applyFont="1" applyAlignment="1">
      <alignment horizontal="center" vertical="center" wrapText="1"/>
    </xf>
    <xf numFmtId="0" fontId="94" fillId="0" borderId="36" xfId="0" applyFont="1" applyBorder="1" applyAlignment="1">
      <alignment horizontal="center" vertical="center" wrapText="1"/>
    </xf>
    <xf numFmtId="0" fontId="102" fillId="0" borderId="14" xfId="0" applyFont="1" applyBorder="1" applyAlignment="1">
      <alignment horizontal="center" vertical="center"/>
    </xf>
    <xf numFmtId="0" fontId="102" fillId="0" borderId="10" xfId="0" applyFont="1" applyBorder="1" applyAlignment="1">
      <alignment horizontal="center" vertical="center"/>
    </xf>
    <xf numFmtId="0" fontId="102" fillId="0" borderId="19" xfId="0" applyFont="1" applyBorder="1" applyAlignment="1">
      <alignment horizontal="center" vertical="center"/>
    </xf>
    <xf numFmtId="0" fontId="102" fillId="0" borderId="11" xfId="0" applyFont="1" applyBorder="1" applyAlignment="1">
      <alignment horizontal="center" vertical="center"/>
    </xf>
    <xf numFmtId="0" fontId="101" fillId="0" borderId="36" xfId="0" applyFont="1" applyBorder="1" applyAlignment="1">
      <alignment horizontal="center" vertical="center" wrapText="1"/>
    </xf>
    <xf numFmtId="0" fontId="102" fillId="0" borderId="14" xfId="276" applyFont="1" applyBorder="1" applyAlignment="1">
      <alignment horizontal="left" vertical="center" wrapText="1"/>
    </xf>
    <xf numFmtId="0" fontId="102" fillId="0" borderId="10" xfId="276" applyFont="1" applyBorder="1" applyAlignment="1">
      <alignment horizontal="left" vertical="center" wrapText="1"/>
    </xf>
    <xf numFmtId="0" fontId="102" fillId="0" borderId="19" xfId="276" applyFont="1" applyBorder="1" applyAlignment="1">
      <alignment horizontal="left" vertical="center" wrapText="1"/>
    </xf>
    <xf numFmtId="0" fontId="102" fillId="0" borderId="0" xfId="0" applyFont="1" applyAlignment="1">
      <alignment horizontal="left" vertical="center"/>
    </xf>
    <xf numFmtId="0" fontId="102" fillId="0" borderId="0" xfId="0" applyFont="1" applyAlignment="1">
      <alignment horizontal="center" vertical="center" wrapText="1"/>
    </xf>
    <xf numFmtId="0" fontId="102" fillId="0" borderId="36" xfId="0" applyFont="1" applyBorder="1" applyAlignment="1">
      <alignment horizontal="center" vertical="center" wrapText="1"/>
    </xf>
    <xf numFmtId="0" fontId="11" fillId="0" borderId="10" xfId="0" applyFont="1" applyBorder="1" applyAlignment="1">
      <alignment horizontal="left" vertical="center" wrapText="1"/>
    </xf>
    <xf numFmtId="0" fontId="101" fillId="0" borderId="0" xfId="0" applyFont="1" applyAlignment="1">
      <alignment horizontal="center" vertical="center" wrapText="1"/>
    </xf>
  </cellXfs>
  <cellStyles count="1551">
    <cellStyle name="          _x000d__x000a_shell=progman.exe_x000d__x000a_m" xfId="2" xr:uid="{00000000-0005-0000-0000-000000000000}"/>
    <cellStyle name="          _x000d__x000a_shell=progman.exe_x000d__x000a_m 2" xfId="449" xr:uid="{C5AE0802-1FE8-4F87-AA23-3D8A1C3FE5AC}"/>
    <cellStyle name="          _x000d__x000a_shell=progman.exe_x000d__x000a_m 3" xfId="450" xr:uid="{09FFA410-0C35-4A6C-96DB-E268A8A0F8D4}"/>
    <cellStyle name="          _x000d__x000a_shell=progman.exe_x000d__x000a_m 4" xfId="451" xr:uid="{79BC2F4E-4A78-45AE-A88E-A636CED235CE}"/>
    <cellStyle name="          _x000d__x000a_shell=progman.exe_x000d__x000a_m 5" xfId="452" xr:uid="{52F4EA72-0EBB-48E9-AA21-88B931538C06}"/>
    <cellStyle name="          _x000d__x000a_shell=progman.exe_x000d__x000a_m 6" xfId="453" xr:uid="{FB2B6FA0-7503-429E-A7BE-ABE98C78D0AC}"/>
    <cellStyle name="          _x000d__x000a_shell=progman.exe_x000d__x000a_m 7" xfId="454" xr:uid="{0C97848A-37C1-406D-8C04-8C4EFBC4EFBA}"/>
    <cellStyle name="          _x000d__x000a_shell=progman.exe_x000d__x000a_m 8" xfId="455" xr:uid="{BF6882AD-249A-486F-BFE9-BFB6F84BA391}"/>
    <cellStyle name="          _x000d__x000a_shell=progman.exe_x000d__x000a_m 9" xfId="456" xr:uid="{49819356-6CE0-4679-A710-AD9CDBB13C4C}"/>
    <cellStyle name="%" xfId="457" xr:uid="{2FCE2DAC-4227-41F2-B1E3-60D91F33ECAA}"/>
    <cellStyle name="??" xfId="3" xr:uid="{00000000-0005-0000-0000-000001000000}"/>
    <cellStyle name="?? [0.00]_ Att. 1- Cover" xfId="4" xr:uid="{00000000-0005-0000-0000-000002000000}"/>
    <cellStyle name="?? [0]" xfId="5" xr:uid="{00000000-0005-0000-0000-000003000000}"/>
    <cellStyle name="?? [0] 10" xfId="460" xr:uid="{4E0B2EE5-8F69-4D10-BF2C-F63B4D5556FE}"/>
    <cellStyle name="?? [0] 11" xfId="461" xr:uid="{113E4FBE-10D9-4EF6-8D86-D216FCBEAA72}"/>
    <cellStyle name="?? [0] 12" xfId="462" xr:uid="{4B58770D-81C2-4A29-8B26-88AC60240281}"/>
    <cellStyle name="?? [0] 13" xfId="463" xr:uid="{CAF5F00C-11CE-4354-AA98-606B45F22047}"/>
    <cellStyle name="?? [0] 14" xfId="464" xr:uid="{513237C7-129B-4CA9-A7A4-12D01AD648E2}"/>
    <cellStyle name="?? [0] 15" xfId="465" xr:uid="{775A8C24-A1E7-41A9-8C19-EC88FF73CFD2}"/>
    <cellStyle name="?? [0] 16" xfId="466" xr:uid="{E560B0B5-C871-41B4-8851-FEBEA1A60266}"/>
    <cellStyle name="?? [0] 17" xfId="467" xr:uid="{EA065320-BCF3-4A31-B334-35F89CD7D53A}"/>
    <cellStyle name="?? [0] 18" xfId="468" xr:uid="{098EB649-36EE-4DBB-8FE7-42E16CB278FD}"/>
    <cellStyle name="?? [0] 19" xfId="469" xr:uid="{B8360063-799F-4E7E-B9B1-7CC28059F3C7}"/>
    <cellStyle name="?? [0] 2" xfId="470" xr:uid="{6456B9A3-6C40-494E-836F-EB7F4A436A74}"/>
    <cellStyle name="?? [0] 20" xfId="471" xr:uid="{1D444308-A4BA-4DAA-B702-B3A3EF2DE606}"/>
    <cellStyle name="?? [0] 21" xfId="472" xr:uid="{95B5B4AC-5147-43EB-9F38-F24DA4662B53}"/>
    <cellStyle name="?? [0] 22" xfId="473" xr:uid="{AED100B4-5152-4FA8-9B1C-5076C9D1E873}"/>
    <cellStyle name="?? [0] 23" xfId="474" xr:uid="{7ED9736D-8FDE-4A93-BC32-EDD0D4056F6D}"/>
    <cellStyle name="?? [0] 24" xfId="475" xr:uid="{667C0B2A-BB4B-419F-8C24-EF46F76F9C1A}"/>
    <cellStyle name="?? [0] 25" xfId="476" xr:uid="{FCD07276-F2CF-48BB-8F99-5011AA8B48D2}"/>
    <cellStyle name="?? [0] 26" xfId="459" xr:uid="{C968AEEE-5BAA-4795-9B83-FF738C1C15F3}"/>
    <cellStyle name="?? [0] 3" xfId="477" xr:uid="{53B9A255-4C98-45FF-A948-5CE793389356}"/>
    <cellStyle name="?? [0] 4" xfId="478" xr:uid="{D12A4513-1337-4652-95C4-4A928C346B9C}"/>
    <cellStyle name="?? [0] 5" xfId="479" xr:uid="{30137DF8-3B80-455B-895C-9773FFA1000D}"/>
    <cellStyle name="?? [0] 6" xfId="480" xr:uid="{3520CEBE-A969-483A-8306-45DDB11AC383}"/>
    <cellStyle name="?? [0] 7" xfId="481" xr:uid="{9BFEA247-5DC0-4301-AB94-228D70FE90C1}"/>
    <cellStyle name="?? [0] 8" xfId="482" xr:uid="{AF79F389-CA0D-4288-B268-7A10FBA1DC56}"/>
    <cellStyle name="?? [0] 9" xfId="483" xr:uid="{B759C68C-83F7-40FC-9878-C0AA76909484}"/>
    <cellStyle name="?? 10" xfId="484" xr:uid="{DFFDA1A2-D96F-4157-BCA3-7338A9115DE7}"/>
    <cellStyle name="?? 11" xfId="485" xr:uid="{9FD256B3-457E-4270-B9AB-480371829876}"/>
    <cellStyle name="?? 12" xfId="486" xr:uid="{0257C1FE-CA26-4279-8ECA-F17E0038977D}"/>
    <cellStyle name="?? 13" xfId="487" xr:uid="{39272AD8-5782-4CB2-A605-9A161A96CB45}"/>
    <cellStyle name="?? 14" xfId="488" xr:uid="{5A4BD35E-92E1-4471-B5CB-2C994BC47411}"/>
    <cellStyle name="?? 15" xfId="489" xr:uid="{4D856254-91BF-48A1-94E5-358C81FA79A9}"/>
    <cellStyle name="?? 16" xfId="490" xr:uid="{277C932F-5F88-429A-A8BE-2730C03088E3}"/>
    <cellStyle name="?? 17" xfId="491" xr:uid="{D663976D-8CD8-46C5-AF88-390E2148BDD6}"/>
    <cellStyle name="?? 18" xfId="492" xr:uid="{2F301308-1308-400B-A415-A4C51D13041C}"/>
    <cellStyle name="?? 19" xfId="493" xr:uid="{00077233-82F0-4540-9AC3-466EFC7E464E}"/>
    <cellStyle name="?? 2" xfId="494" xr:uid="{AEBB3B1B-3FB3-4238-BD5D-AD54EF35C5D7}"/>
    <cellStyle name="?? 20" xfId="495" xr:uid="{DCF3E155-908B-4E68-A2BD-E0047DE4A339}"/>
    <cellStyle name="?? 21" xfId="496" xr:uid="{48F88A07-1E31-441B-B4E0-C2083C944A45}"/>
    <cellStyle name="?? 22" xfId="497" xr:uid="{6A7827FA-CF83-4D36-9773-8A616F0052EA}"/>
    <cellStyle name="?? 23" xfId="498" xr:uid="{1079C4E7-B989-459E-A670-DB6EFD03E98C}"/>
    <cellStyle name="?? 24" xfId="499" xr:uid="{B40DBB3F-635D-4E56-BD4A-7DF4D206D55F}"/>
    <cellStyle name="?? 25" xfId="500" xr:uid="{09433B04-B4BC-44FC-B3F4-23053AEE6D30}"/>
    <cellStyle name="?? 26" xfId="501" xr:uid="{C5BC366A-B920-49FD-B73B-1B0310C9FAB5}"/>
    <cellStyle name="?? 27" xfId="502" xr:uid="{522C650C-4F18-445F-8374-6E6B65351537}"/>
    <cellStyle name="?? 28" xfId="503" xr:uid="{0B09F113-D219-47AB-B133-2F27308CE887}"/>
    <cellStyle name="?? 29" xfId="504" xr:uid="{75D9915C-8A5B-4572-A0D3-2CA0CAC1B131}"/>
    <cellStyle name="?? 3" xfId="505" xr:uid="{98B7771F-A390-4E77-AA39-5F8387556B4C}"/>
    <cellStyle name="?? 30" xfId="506" xr:uid="{3DD220A7-9CBB-4BE7-B199-45E8CE1C1420}"/>
    <cellStyle name="?? 31" xfId="507" xr:uid="{388952CF-437E-47FD-9E05-7393932E2313}"/>
    <cellStyle name="?? 32" xfId="508" xr:uid="{C21B79B7-5A56-4270-9F95-F221DC454E67}"/>
    <cellStyle name="?? 33" xfId="458" xr:uid="{611DB52E-467A-4BFA-AFB1-525B1442D2C4}"/>
    <cellStyle name="?? 4" xfId="509" xr:uid="{C4B8D78D-8644-407B-93A6-CEF8BD05A9DD}"/>
    <cellStyle name="?? 5" xfId="510" xr:uid="{277DAADA-251D-4461-87EA-726C5F404287}"/>
    <cellStyle name="?? 6" xfId="511" xr:uid="{228CC661-D5AF-41D9-91E0-EAC2AD228C4B}"/>
    <cellStyle name="?? 7" xfId="512" xr:uid="{A4F3BA99-13FF-4086-B0D7-EE919908F1D6}"/>
    <cellStyle name="?? 8" xfId="513" xr:uid="{642C0003-D1D9-453B-889C-377E747DE017}"/>
    <cellStyle name="?? 9" xfId="514" xr:uid="{70CA703D-04C4-4845-81F0-B5A147639A0B}"/>
    <cellStyle name="?_x001d_??%U©÷u&amp;H©÷9_x0008_? s_x000a__x0007__x0001__x0001_" xfId="427" xr:uid="{00000000-0005-0000-0000-000004000000}"/>
    <cellStyle name="?_x001d_??%U©÷u&amp;H©÷9_x0008_? s_x000a__x0007__x0001__x0001_ 2" xfId="428" xr:uid="{00000000-0005-0000-0000-000005000000}"/>
    <cellStyle name="?_x001d_??%U©÷u&amp;H©÷9_x0008_? s_x000a__x0007__x0001__x0001__BIEU 11 CH" xfId="429" xr:uid="{00000000-0005-0000-0000-000006000000}"/>
    <cellStyle name="?_x001d_??%U©÷u&amp;H©÷9_x0008_?_x0009_s_x000a__x0007__x0001__x0001_" xfId="6" xr:uid="{00000000-0005-0000-0000-000007000000}"/>
    <cellStyle name="?_x001d_??%U©÷u&amp;H©÷9_x0008_?_x0009_s_x000a__x0007__x0001__x0001_ 2" xfId="7" xr:uid="{00000000-0005-0000-0000-000008000000}"/>
    <cellStyle name="?_x001d_??%U©÷u&amp;H©÷9_x0008_?_x0009_s_x000a__x0007__x0001__x0001__BIEU 11 CH" xfId="8" xr:uid="{00000000-0005-0000-0000-000009000000}"/>
    <cellStyle name="???? [0.00]_PRODUCT DETAIL Q1" xfId="9" xr:uid="{00000000-0005-0000-0000-00000A000000}"/>
    <cellStyle name="????_PRODUCT DETAIL Q1" xfId="10" xr:uid="{00000000-0005-0000-0000-00000B000000}"/>
    <cellStyle name="???[0]_?? DI" xfId="11" xr:uid="{00000000-0005-0000-0000-00000C000000}"/>
    <cellStyle name="???_?? DI" xfId="12" xr:uid="{00000000-0005-0000-0000-00000D000000}"/>
    <cellStyle name="??[0]_BRE" xfId="13" xr:uid="{00000000-0005-0000-0000-00000E000000}"/>
    <cellStyle name="??_ Att. 1- Cover" xfId="14" xr:uid="{00000000-0005-0000-0000-00000F000000}"/>
    <cellStyle name="??A? [0]_laroux_1_¢¬???¢â? " xfId="15" xr:uid="{00000000-0005-0000-0000-000010000000}"/>
    <cellStyle name="??A?_laroux_1_¢¬???¢â? " xfId="16" xr:uid="{00000000-0005-0000-0000-000011000000}"/>
    <cellStyle name="?¡±¢¥?_?¨ù??¢´¢¥_¢¬???¢â? " xfId="17" xr:uid="{00000000-0005-0000-0000-000012000000}"/>
    <cellStyle name="?ðÇ%U?&amp;H?_x0008_?s_x000a__x0007__x0001__x0001_" xfId="18" xr:uid="{00000000-0005-0000-0000-000013000000}"/>
    <cellStyle name="?ðÇ%U?&amp;H?_x0008_?s_x000a__x0007__x0001__x0001_ 2" xfId="19" xr:uid="{00000000-0005-0000-0000-000014000000}"/>
    <cellStyle name="?ðÇ%U?&amp;H?_x0008_?s_x000a__x0007__x0001__x0001__BIEU 11 CH" xfId="20" xr:uid="{00000000-0005-0000-0000-000015000000}"/>
    <cellStyle name="•W€_STDFOR" xfId="21" xr:uid="{00000000-0005-0000-0000-000016000000}"/>
    <cellStyle name="W_STDFOR" xfId="22" xr:uid="{00000000-0005-0000-0000-000017000000}"/>
    <cellStyle name="1" xfId="23" xr:uid="{00000000-0005-0000-0000-000018000000}"/>
    <cellStyle name="¹éºÐÀ²_±âÅ¸" xfId="24" xr:uid="{00000000-0005-0000-0000-000019000000}"/>
    <cellStyle name="2" xfId="25" xr:uid="{00000000-0005-0000-0000-00001A000000}"/>
    <cellStyle name="20% - Accent1 2" xfId="515" xr:uid="{94E13AB3-5A90-44D1-A6B1-3E30F517A969}"/>
    <cellStyle name="20% - Accent1 2 2" xfId="516" xr:uid="{3DCB9084-2BA1-4394-9EC3-DCE9F00D1110}"/>
    <cellStyle name="20% - Accent2 2" xfId="517" xr:uid="{F14DE8EA-7C25-4712-839C-320F0D7C1C88}"/>
    <cellStyle name="20% - Accent2 2 2" xfId="518" xr:uid="{F9F625CD-A76E-4300-A60B-4AA9AFAC3606}"/>
    <cellStyle name="20% - Accent3 2" xfId="519" xr:uid="{79BFD0E6-23EC-43B3-8AB5-EA92ECF9F344}"/>
    <cellStyle name="20% - Accent3 2 2" xfId="520" xr:uid="{3C2B1359-340C-48BE-B53D-FDC60E03D444}"/>
    <cellStyle name="20% - Accent4 2" xfId="521" xr:uid="{DB2A7D81-AFF4-485C-806F-969A336F12B4}"/>
    <cellStyle name="20% - Accent4 2 2" xfId="522" xr:uid="{4873C359-FD94-4A2D-8D44-B3237D3437A7}"/>
    <cellStyle name="20% - Accent5 2" xfId="523" xr:uid="{168398AB-800C-4E05-9FA0-57A80F7FB5D6}"/>
    <cellStyle name="20% - Accent5 2 2" xfId="524" xr:uid="{00602DCA-FE54-41B9-AA45-2833DA8ECBF5}"/>
    <cellStyle name="20% - Accent6 2" xfId="525" xr:uid="{96B3AFC1-A2E0-4BD5-A9AD-B607F1D5F5CB}"/>
    <cellStyle name="20% - Accent6 2 2" xfId="526" xr:uid="{AA0EC76D-B5CD-406F-BA85-3CA1EF7DB0BA}"/>
    <cellStyle name="20% - Nhấn1" xfId="26" xr:uid="{00000000-0005-0000-0000-00001B000000}"/>
    <cellStyle name="20% - Nhấn2" xfId="27" xr:uid="{00000000-0005-0000-0000-00001C000000}"/>
    <cellStyle name="20% - Nhấn3" xfId="28" xr:uid="{00000000-0005-0000-0000-00001D000000}"/>
    <cellStyle name="20% - Nhấn4" xfId="29" xr:uid="{00000000-0005-0000-0000-00001E000000}"/>
    <cellStyle name="20% - Nhấn5" xfId="30" xr:uid="{00000000-0005-0000-0000-00001F000000}"/>
    <cellStyle name="20% - Nhấn6" xfId="31" xr:uid="{00000000-0005-0000-0000-000020000000}"/>
    <cellStyle name="3" xfId="32" xr:uid="{00000000-0005-0000-0000-000021000000}"/>
    <cellStyle name="4" xfId="33" xr:uid="{00000000-0005-0000-0000-000022000000}"/>
    <cellStyle name="40% - Accent1 2" xfId="527" xr:uid="{1CC2D15B-26AA-4E23-8EED-988DE7173055}"/>
    <cellStyle name="40% - Accent1 2 2" xfId="528" xr:uid="{D684E529-826E-4045-BA2D-FABCAF1C03D2}"/>
    <cellStyle name="40% - Accent2 2" xfId="529" xr:uid="{38D7C8B6-A979-42DF-9B7C-55B93C14C86D}"/>
    <cellStyle name="40% - Accent2 2 2" xfId="530" xr:uid="{7A9C17F3-FBB4-4E0A-9C9A-AA33333A9F88}"/>
    <cellStyle name="40% - Accent3 2" xfId="531" xr:uid="{8B7367A9-4037-4CF4-AD3D-E04F4E7F8B80}"/>
    <cellStyle name="40% - Accent3 2 2" xfId="532" xr:uid="{78977DD3-4F56-419F-B60F-C001AF67FF8D}"/>
    <cellStyle name="40% - Accent4 2" xfId="533" xr:uid="{9BAE543E-0062-49E4-A492-EA5721B4C28F}"/>
    <cellStyle name="40% - Accent4 2 2" xfId="534" xr:uid="{F4B48830-E3AF-4FA9-8FBE-89C14F10C775}"/>
    <cellStyle name="40% - Accent5 2" xfId="535" xr:uid="{E04D41E1-E37D-4D07-8C44-585620A57CC0}"/>
    <cellStyle name="40% - Accent5 2 2" xfId="536" xr:uid="{1310F795-9EE1-483E-A78D-3551C35D2F2E}"/>
    <cellStyle name="40% - Accent6 2" xfId="537" xr:uid="{791AD1E9-F7D1-4790-A721-561333EDA819}"/>
    <cellStyle name="40% - Accent6 2 2" xfId="538" xr:uid="{5987E499-974B-48F1-AA3D-EBB52B1B4C49}"/>
    <cellStyle name="40% - Nhấn1" xfId="34" xr:uid="{00000000-0005-0000-0000-000023000000}"/>
    <cellStyle name="40% - Nhấn2" xfId="35" xr:uid="{00000000-0005-0000-0000-000024000000}"/>
    <cellStyle name="40% - Nhấn3" xfId="36" xr:uid="{00000000-0005-0000-0000-000025000000}"/>
    <cellStyle name="40% - Nhấn4" xfId="37" xr:uid="{00000000-0005-0000-0000-000026000000}"/>
    <cellStyle name="40% - Nhấn5" xfId="38" xr:uid="{00000000-0005-0000-0000-000027000000}"/>
    <cellStyle name="40% - Nhấn6" xfId="39" xr:uid="{00000000-0005-0000-0000-000028000000}"/>
    <cellStyle name="52" xfId="539" xr:uid="{051EDC02-2EB1-473F-A435-E8517A9363AA}"/>
    <cellStyle name="6" xfId="40" xr:uid="{00000000-0005-0000-0000-000029000000}"/>
    <cellStyle name="6 2" xfId="540" xr:uid="{372B72C6-9DB7-46C3-9DF1-0714A875032D}"/>
    <cellStyle name="6 3" xfId="541" xr:uid="{F5090F6C-D24F-4CBC-8EE3-C8CA8EE2FCC3}"/>
    <cellStyle name="6 4" xfId="542" xr:uid="{B8D296E1-97E3-4B97-AE1B-43B0264A753C}"/>
    <cellStyle name="6 5" xfId="543" xr:uid="{D2F5373D-4481-40A2-B830-9964F8EF5F83}"/>
    <cellStyle name="6 6" xfId="544" xr:uid="{5E9F1835-0F3A-4060-8685-3AEADC97DBA6}"/>
    <cellStyle name="6 7" xfId="545" xr:uid="{EAABCF56-CDB0-4457-92A4-DF79B8B508EE}"/>
    <cellStyle name="6 8" xfId="546" xr:uid="{F83AA951-D1D0-4AE2-A408-2200762EFE20}"/>
    <cellStyle name="6 9" xfId="547" xr:uid="{3F997459-F8CF-48E5-A9E4-E58FBE98BFF4}"/>
    <cellStyle name="6_Book1" xfId="548" xr:uid="{8688B42B-6EF5-4630-8ADC-E645BA57C311}"/>
    <cellStyle name="6_Book1 2" xfId="549" xr:uid="{57CEDF18-D36A-4239-85CC-DEA371D5D2F6}"/>
    <cellStyle name="6_Book1 3" xfId="550" xr:uid="{D2085FB2-5C35-4C72-B040-642DDC92F9F0}"/>
    <cellStyle name="6_Book1 4" xfId="551" xr:uid="{50589709-605B-4BF3-AD07-768EF4407AB7}"/>
    <cellStyle name="6_Book1 5" xfId="552" xr:uid="{B720D5C6-A3B8-4E29-BCEF-91710DC9A344}"/>
    <cellStyle name="6_Book1 6" xfId="553" xr:uid="{2D3EF6CC-B7BD-499B-9A14-B61B07A15F4C}"/>
    <cellStyle name="6_Book1 7" xfId="554" xr:uid="{CC6731DB-63FF-4E78-8558-3D71D8E22E05}"/>
    <cellStyle name="6_Book1 8" xfId="555" xr:uid="{A14AD350-4B14-489D-A9CF-F0AAED333FBF}"/>
    <cellStyle name="6_Book1 9" xfId="556" xr:uid="{2844288A-911E-4A6D-8855-332C192416E5}"/>
    <cellStyle name="60% - Accent1 2" xfId="557" xr:uid="{9B6254B8-BED5-4784-984C-4B279285F932}"/>
    <cellStyle name="60% - Accent2 2" xfId="558" xr:uid="{F5A3E30A-010B-4F52-A416-1BD8874D210B}"/>
    <cellStyle name="60% - Accent3 2" xfId="559" xr:uid="{5155229B-B55C-43E0-A7AE-78B5B14365EA}"/>
    <cellStyle name="60% - Accent4 2" xfId="560" xr:uid="{D202BBE2-778A-49E1-92C6-B2F2B166983E}"/>
    <cellStyle name="60% - Accent5 2" xfId="561" xr:uid="{BA90F1AD-B4D2-482E-BF57-141CDF68ADF0}"/>
    <cellStyle name="60% - Accent6 2" xfId="562" xr:uid="{CECC8BE5-DF72-4392-B24B-95F8303B169F}"/>
    <cellStyle name="60% - Nhấn1" xfId="41" xr:uid="{00000000-0005-0000-0000-00002A000000}"/>
    <cellStyle name="60% - Nhấn2" xfId="42" xr:uid="{00000000-0005-0000-0000-00002B000000}"/>
    <cellStyle name="60% - Nhấn3" xfId="43" xr:uid="{00000000-0005-0000-0000-00002C000000}"/>
    <cellStyle name="60% - Nhấn4" xfId="44" xr:uid="{00000000-0005-0000-0000-00002D000000}"/>
    <cellStyle name="60% - Nhấn5" xfId="45" xr:uid="{00000000-0005-0000-0000-00002E000000}"/>
    <cellStyle name="60% - Nhấn6" xfId="46" xr:uid="{00000000-0005-0000-0000-00002F000000}"/>
    <cellStyle name="a" xfId="563" xr:uid="{19607FBB-BF64-48BA-A840-EB773BE04021}"/>
    <cellStyle name="Accent1 2" xfId="48" xr:uid="{00000000-0005-0000-0000-000030000000}"/>
    <cellStyle name="Accent1 2 2" xfId="564" xr:uid="{963F47D3-16F3-4459-9E95-5EC98F1F612A}"/>
    <cellStyle name="Accent1 3" xfId="49" xr:uid="{00000000-0005-0000-0000-000031000000}"/>
    <cellStyle name="Accent1 4" xfId="50" xr:uid="{00000000-0005-0000-0000-000032000000}"/>
    <cellStyle name="Accent1 5" xfId="51" xr:uid="{00000000-0005-0000-0000-000033000000}"/>
    <cellStyle name="Accent1 6" xfId="47" xr:uid="{00000000-0005-0000-0000-000034000000}"/>
    <cellStyle name="Accent2 2" xfId="53" xr:uid="{00000000-0005-0000-0000-000035000000}"/>
    <cellStyle name="Accent2 2 2" xfId="565" xr:uid="{BEE20108-B60E-44AE-ABB4-62F64D8AE975}"/>
    <cellStyle name="Accent2 3" xfId="54" xr:uid="{00000000-0005-0000-0000-000036000000}"/>
    <cellStyle name="Accent2 4" xfId="55" xr:uid="{00000000-0005-0000-0000-000037000000}"/>
    <cellStyle name="Accent2 5" xfId="56" xr:uid="{00000000-0005-0000-0000-000038000000}"/>
    <cellStyle name="Accent2 6" xfId="52" xr:uid="{00000000-0005-0000-0000-000039000000}"/>
    <cellStyle name="Accent3 2" xfId="58" xr:uid="{00000000-0005-0000-0000-00003A000000}"/>
    <cellStyle name="Accent3 2 2" xfId="566" xr:uid="{EEDBF66F-A5B0-4CC8-8A21-DD2E9B825593}"/>
    <cellStyle name="Accent3 3" xfId="59" xr:uid="{00000000-0005-0000-0000-00003B000000}"/>
    <cellStyle name="Accent3 4" xfId="60" xr:uid="{00000000-0005-0000-0000-00003C000000}"/>
    <cellStyle name="Accent3 5" xfId="61" xr:uid="{00000000-0005-0000-0000-00003D000000}"/>
    <cellStyle name="Accent3 6" xfId="57" xr:uid="{00000000-0005-0000-0000-00003E000000}"/>
    <cellStyle name="Accent4 2" xfId="63" xr:uid="{00000000-0005-0000-0000-00003F000000}"/>
    <cellStyle name="Accent4 2 2" xfId="567" xr:uid="{56C04BAC-7664-452B-8B73-9E8BF7970594}"/>
    <cellStyle name="Accent4 3" xfId="64" xr:uid="{00000000-0005-0000-0000-000040000000}"/>
    <cellStyle name="Accent4 4" xfId="65" xr:uid="{00000000-0005-0000-0000-000041000000}"/>
    <cellStyle name="Accent4 5" xfId="66" xr:uid="{00000000-0005-0000-0000-000042000000}"/>
    <cellStyle name="Accent4 6" xfId="62" xr:uid="{00000000-0005-0000-0000-000043000000}"/>
    <cellStyle name="Accent5 2" xfId="68" xr:uid="{00000000-0005-0000-0000-000044000000}"/>
    <cellStyle name="Accent5 2 2" xfId="568" xr:uid="{EB083435-A376-45F3-B1C8-F04606D82FE0}"/>
    <cellStyle name="Accent5 3" xfId="69" xr:uid="{00000000-0005-0000-0000-000045000000}"/>
    <cellStyle name="Accent5 4" xfId="70" xr:uid="{00000000-0005-0000-0000-000046000000}"/>
    <cellStyle name="Accent5 5" xfId="71" xr:uid="{00000000-0005-0000-0000-000047000000}"/>
    <cellStyle name="Accent5 6" xfId="67" xr:uid="{00000000-0005-0000-0000-000048000000}"/>
    <cellStyle name="Accent6 2" xfId="73" xr:uid="{00000000-0005-0000-0000-000049000000}"/>
    <cellStyle name="Accent6 2 2" xfId="569" xr:uid="{06D31E67-B87E-4CCC-87F4-E04D194DC8CE}"/>
    <cellStyle name="Accent6 3" xfId="74" xr:uid="{00000000-0005-0000-0000-00004A000000}"/>
    <cellStyle name="Accent6 4" xfId="75" xr:uid="{00000000-0005-0000-0000-00004B000000}"/>
    <cellStyle name="Accent6 5" xfId="76" xr:uid="{00000000-0005-0000-0000-00004C000000}"/>
    <cellStyle name="Accent6 6" xfId="72" xr:uid="{00000000-0005-0000-0000-00004D000000}"/>
    <cellStyle name="ÅëÈ­ [0]_¿ì¹°Åë" xfId="77" xr:uid="{00000000-0005-0000-0000-00004E000000}"/>
    <cellStyle name="AeE­ [0]_INQUIRY ¿µ¾÷AßAø " xfId="78" xr:uid="{00000000-0005-0000-0000-00004F000000}"/>
    <cellStyle name="ÅëÈ­ [0]_Sheet1" xfId="79" xr:uid="{00000000-0005-0000-0000-000050000000}"/>
    <cellStyle name="ÅëÈ­_¿ì¹°Åë" xfId="80" xr:uid="{00000000-0005-0000-0000-000051000000}"/>
    <cellStyle name="AeE­_INQUIRY ¿µ¾÷AßAø " xfId="81" xr:uid="{00000000-0005-0000-0000-000052000000}"/>
    <cellStyle name="ÅëÈ­_Sheet1" xfId="82" xr:uid="{00000000-0005-0000-0000-000053000000}"/>
    <cellStyle name="ÄÞ¸¶ [0]_¿ì¹°Åë" xfId="83" xr:uid="{00000000-0005-0000-0000-000054000000}"/>
    <cellStyle name="AÞ¸¶ [0]_INQUIRY ¿?¾÷AßAø " xfId="84" xr:uid="{00000000-0005-0000-0000-000055000000}"/>
    <cellStyle name="ÄÞ¸¶ [0]_L601CPT" xfId="85" xr:uid="{00000000-0005-0000-0000-000056000000}"/>
    <cellStyle name="ÄÞ¸¶_¿ì¹°Åë" xfId="86" xr:uid="{00000000-0005-0000-0000-000057000000}"/>
    <cellStyle name="AÞ¸¶_INQUIRY ¿?¾÷AßAø " xfId="87" xr:uid="{00000000-0005-0000-0000-000058000000}"/>
    <cellStyle name="ÄÞ¸¶_L601CPT" xfId="88" xr:uid="{00000000-0005-0000-0000-000059000000}"/>
    <cellStyle name="Bad 2" xfId="90" xr:uid="{00000000-0005-0000-0000-00005A000000}"/>
    <cellStyle name="Bad 2 2" xfId="570" xr:uid="{82632918-60CB-417F-B386-4D18D7E61CEF}"/>
    <cellStyle name="Bad 3" xfId="91" xr:uid="{00000000-0005-0000-0000-00005B000000}"/>
    <cellStyle name="Bad 4" xfId="92" xr:uid="{00000000-0005-0000-0000-00005C000000}"/>
    <cellStyle name="Bad 5" xfId="89" xr:uid="{00000000-0005-0000-0000-00005D000000}"/>
    <cellStyle name="Bình thường 2" xfId="93" xr:uid="{00000000-0005-0000-0000-00005E000000}"/>
    <cellStyle name="Bình thường 2 2" xfId="94" xr:uid="{00000000-0005-0000-0000-00005F000000}"/>
    <cellStyle name="Bình thường 2_BIEU 11 CH" xfId="95" xr:uid="{00000000-0005-0000-0000-000060000000}"/>
    <cellStyle name="Bình thường 3" xfId="1546" xr:uid="{315714AB-1E21-4E68-BD18-DC0D7390D58B}"/>
    <cellStyle name="C?AØ_¿?¾÷CoE² " xfId="96" xr:uid="{00000000-0005-0000-0000-000061000000}"/>
    <cellStyle name="Ç¥ÁØ_#2(M17)_1" xfId="97" xr:uid="{00000000-0005-0000-0000-000062000000}"/>
    <cellStyle name="C￥AØ_¿μ¾÷CoE² " xfId="98" xr:uid="{00000000-0005-0000-0000-000063000000}"/>
    <cellStyle name="Ç¥ÁØ_±³°¢¼ö·®" xfId="99" xr:uid="{00000000-0005-0000-0000-000064000000}"/>
    <cellStyle name="Calc Currency (0)" xfId="571" xr:uid="{7B0F006A-AC19-406E-A6B6-A3F5EF47BEAA}"/>
    <cellStyle name="Calc Currency (0) 2" xfId="572" xr:uid="{7B3DF5FF-6EF2-41DE-9711-8284BFBDC949}"/>
    <cellStyle name="Calc Currency (0) 3" xfId="573" xr:uid="{65F8205E-A925-4037-B2C8-3423FA0081FE}"/>
    <cellStyle name="Calc Currency (0) 4" xfId="574" xr:uid="{F4E14EA9-7864-4F86-9803-B50F1337080B}"/>
    <cellStyle name="Calc Currency (0) 5" xfId="575" xr:uid="{31D9BFFE-8959-475D-854F-F7C4A6D303DB}"/>
    <cellStyle name="Calc Currency (0) 6" xfId="576" xr:uid="{9717D7F2-CB82-491F-8DD0-F1623981AAB7}"/>
    <cellStyle name="Calc Currency (0) 7" xfId="577" xr:uid="{19910A9E-89A1-4160-A437-8B35FADA4EF8}"/>
    <cellStyle name="Calc Currency (0) 8" xfId="578" xr:uid="{A4878AA7-9BD4-458A-BABA-2C9D0A9C5103}"/>
    <cellStyle name="Calc Currency (0) 9" xfId="579" xr:uid="{B6847523-D810-42FF-9F23-E2591A1D9401}"/>
    <cellStyle name="Calculation 2" xfId="101" xr:uid="{00000000-0005-0000-0000-000065000000}"/>
    <cellStyle name="Calculation 2 2" xfId="580" xr:uid="{A6E24806-FAE5-4F9B-ADD1-930C20FD66BC}"/>
    <cellStyle name="Calculation 3" xfId="102" xr:uid="{00000000-0005-0000-0000-000066000000}"/>
    <cellStyle name="Calculation 4" xfId="103" xr:uid="{00000000-0005-0000-0000-000067000000}"/>
    <cellStyle name="Calculation 5" xfId="100" xr:uid="{00000000-0005-0000-0000-000068000000}"/>
    <cellStyle name="category" xfId="104" xr:uid="{00000000-0005-0000-0000-000069000000}"/>
    <cellStyle name="category 2" xfId="581" xr:uid="{89407F06-1DFB-404E-868C-69DCBEF2B2B1}"/>
    <cellStyle name="CC1" xfId="582" xr:uid="{A9AC2468-A173-462A-9630-1662944226FF}"/>
    <cellStyle name="CC2" xfId="583" xr:uid="{6543C308-5438-487E-8ECD-799F02AAD43B}"/>
    <cellStyle name="chchuyen" xfId="584" xr:uid="{8F3DE965-200E-4768-AE9D-59D99B2066E0}"/>
    <cellStyle name="Check Cell 2" xfId="106" xr:uid="{00000000-0005-0000-0000-00006A000000}"/>
    <cellStyle name="Check Cell 2 2" xfId="585" xr:uid="{386EEF8B-E6AE-40D8-A4C6-6E44B355DFE5}"/>
    <cellStyle name="Check Cell 3" xfId="107" xr:uid="{00000000-0005-0000-0000-00006B000000}"/>
    <cellStyle name="Check Cell 4" xfId="108" xr:uid="{00000000-0005-0000-0000-00006C000000}"/>
    <cellStyle name="Check Cell 5" xfId="105" xr:uid="{00000000-0005-0000-0000-00006D000000}"/>
    <cellStyle name="chu" xfId="586" xr:uid="{31370032-6D81-470A-BA38-AA3BE6B62425}"/>
    <cellStyle name="Chuẩn 2" xfId="109" xr:uid="{00000000-0005-0000-0000-00006E000000}"/>
    <cellStyle name="Chuẩn 2 2" xfId="110" xr:uid="{00000000-0005-0000-0000-00006F000000}"/>
    <cellStyle name="Chuẩn 2 3" xfId="111" xr:uid="{00000000-0005-0000-0000-000070000000}"/>
    <cellStyle name="Chuẩn 2 3 2" xfId="1177" xr:uid="{8057319D-4EE9-42A3-911D-5C0A0800B559}"/>
    <cellStyle name="Chuẩn 2 3 3" xfId="587" xr:uid="{C4D1D5E2-67D2-4D75-9A3D-CCC3C64D1147}"/>
    <cellStyle name="Chuẩn 2_CT-DA trình HDND tỉnh Huyện Quỳnh Lưu" xfId="112" xr:uid="{00000000-0005-0000-0000-000071000000}"/>
    <cellStyle name="CHUONG" xfId="588" xr:uid="{5E84922F-E424-41F3-B9BE-6718D0530082}"/>
    <cellStyle name="Comma [0] 2" xfId="114" xr:uid="{00000000-0005-0000-0000-000073000000}"/>
    <cellStyle name="Comma [0] 2 2" xfId="590" xr:uid="{B119E1BA-8277-4D3F-A7CB-3A84F83D80A1}"/>
    <cellStyle name="Comma [0] 2 3" xfId="589" xr:uid="{41AAC16F-4236-477F-885C-93271CB8E1F8}"/>
    <cellStyle name="Comma [0] 3" xfId="591" xr:uid="{20055530-368E-4625-836C-AD288203ED7D}"/>
    <cellStyle name="Comma [0] 4" xfId="592" xr:uid="{7DED6797-3BE8-4DD8-B95B-0571F630F786}"/>
    <cellStyle name="Comma [0] 4 2" xfId="593" xr:uid="{C3A90EE7-63CF-4F0D-A107-55FAA7E6CA61}"/>
    <cellStyle name="Comma [0] 4 3" xfId="594" xr:uid="{85451A5E-5412-42AD-9715-6228FC0D1311}"/>
    <cellStyle name="Comma [0] 4 4" xfId="595" xr:uid="{87D34E63-3344-4ACE-9898-ADF10E8B4E8E}"/>
    <cellStyle name="Comma [0] 4 5" xfId="596" xr:uid="{EA272453-D2B7-4A66-A598-735DCC0E986F}"/>
    <cellStyle name="Comma [0] 4 6" xfId="597" xr:uid="{623F760C-AE4B-454C-981A-0542FF4FB1AF}"/>
    <cellStyle name="Comma [0] 4 7" xfId="598" xr:uid="{BF0DF3E5-480F-43CC-BB3F-D3D135801F6F}"/>
    <cellStyle name="Comma [0] 4 8" xfId="599" xr:uid="{E8A5BDD3-A0CD-4160-971A-338A22A4F255}"/>
    <cellStyle name="Comma [0] 4 9" xfId="600" xr:uid="{E524CC40-6EEF-4AAD-96F7-994B4D98ACF9}"/>
    <cellStyle name="Comma [0] 5" xfId="601" xr:uid="{96723B02-8113-4D69-B45A-0B4C4928DF23}"/>
    <cellStyle name="Comma 10" xfId="115" xr:uid="{00000000-0005-0000-0000-000074000000}"/>
    <cellStyle name="Comma 10 2" xfId="116" xr:uid="{00000000-0005-0000-0000-000075000000}"/>
    <cellStyle name="Comma 10 2 2" xfId="387" xr:uid="{00000000-0005-0000-0000-000076000000}"/>
    <cellStyle name="Comma 10 3" xfId="388" xr:uid="{00000000-0005-0000-0000-000077000000}"/>
    <cellStyle name="Comma 10 4" xfId="602" xr:uid="{7D2E017F-9D5D-4C8F-B8E3-F8D65056984E}"/>
    <cellStyle name="Comma 11" xfId="389" xr:uid="{00000000-0005-0000-0000-000078000000}"/>
    <cellStyle name="Comma 11 2" xfId="603" xr:uid="{FC5CFF13-B785-4D0B-B979-D7F04441E68A}"/>
    <cellStyle name="Comma 12" xfId="390" xr:uid="{00000000-0005-0000-0000-000079000000}"/>
    <cellStyle name="Comma 13" xfId="391" xr:uid="{00000000-0005-0000-0000-00007A000000}"/>
    <cellStyle name="Comma 13 2" xfId="1194" xr:uid="{40B9E45E-B806-473B-B8D0-885464245E07}"/>
    <cellStyle name="Comma 13 3" xfId="1193" xr:uid="{5505A4BF-23C4-4863-9282-75B63D680152}"/>
    <cellStyle name="Comma 14" xfId="392" xr:uid="{00000000-0005-0000-0000-00007B000000}"/>
    <cellStyle name="Comma 15" xfId="393" xr:uid="{00000000-0005-0000-0000-00007C000000}"/>
    <cellStyle name="Comma 2" xfId="117" xr:uid="{00000000-0005-0000-0000-00007D000000}"/>
    <cellStyle name="Comma 2 2" xfId="118" xr:uid="{00000000-0005-0000-0000-00007E000000}"/>
    <cellStyle name="Comma 2 2 2" xfId="119" xr:uid="{00000000-0005-0000-0000-00007F000000}"/>
    <cellStyle name="Comma 2 2 2 2" xfId="394" xr:uid="{00000000-0005-0000-0000-000080000000}"/>
    <cellStyle name="Comma 2 2 3" xfId="395" xr:uid="{00000000-0005-0000-0000-000081000000}"/>
    <cellStyle name="Comma 2 2 3 2" xfId="606" xr:uid="{16AEF3AB-BF55-4B06-ABE1-D4FF754E32B3}"/>
    <cellStyle name="Comma 2 2 4" xfId="607" xr:uid="{C8235B98-5C1A-4F9F-B7AC-3D50D4F16471}"/>
    <cellStyle name="Comma 2 2 5" xfId="605" xr:uid="{4B114052-D54E-4854-87EB-821F13CE23C6}"/>
    <cellStyle name="Comma 2 3" xfId="608" xr:uid="{C1A1C18A-4834-4B8F-A6C3-A515C1225CD8}"/>
    <cellStyle name="Comma 2 3 2" xfId="609" xr:uid="{879C3FED-5BBC-4D1B-B873-3959C23ACD21}"/>
    <cellStyle name="Comma 2 4" xfId="610" xr:uid="{5F24D596-1001-4AFD-B4EF-DE08B94667AA}"/>
    <cellStyle name="Comma 2 5" xfId="611" xr:uid="{EB944BE2-7F8F-40F3-8FA8-2AB4E27270EF}"/>
    <cellStyle name="Comma 2 5 2" xfId="612" xr:uid="{03E67439-AF76-43AC-90D5-AA43DF511023}"/>
    <cellStyle name="Comma 2 6" xfId="1195" xr:uid="{7E088806-1B65-4616-9FCE-23E5E52A752F}"/>
    <cellStyle name="Comma 2 7" xfId="604" xr:uid="{F9B73E7C-10B4-4062-91E1-3FCD54C3E39B}"/>
    <cellStyle name="Comma 2 8" xfId="1550" xr:uid="{4B6950B3-BC9E-468B-953F-822CD3C774DB}"/>
    <cellStyle name="Comma 3" xfId="120" xr:uid="{00000000-0005-0000-0000-000082000000}"/>
    <cellStyle name="Comma 3 2" xfId="121" xr:uid="{00000000-0005-0000-0000-000083000000}"/>
    <cellStyle name="Comma 3 2 2" xfId="614" xr:uid="{03A62559-86AA-4813-B200-6F6E1C826388}"/>
    <cellStyle name="Comma 3 3" xfId="615" xr:uid="{D726CAFE-E5E9-465B-8753-97F20F297338}"/>
    <cellStyle name="Comma 3 4" xfId="613" xr:uid="{EEC9A38E-FF1E-4FBB-9475-DA327CD1A4CC}"/>
    <cellStyle name="Comma 31" xfId="616" xr:uid="{5847D515-A1B5-4EE5-8BBD-3DE6EA894DEA}"/>
    <cellStyle name="Comma 31 2" xfId="617" xr:uid="{21124AED-1C09-4FF5-8D83-D005C6B1710D}"/>
    <cellStyle name="Comma 4" xfId="113" xr:uid="{00000000-0005-0000-0000-000084000000}"/>
    <cellStyle name="Comma 4 10" xfId="619" xr:uid="{48B2B5B6-E415-43FA-9F09-3F880B3EB59E}"/>
    <cellStyle name="Comma 4 11" xfId="618" xr:uid="{E6F3400B-1FE4-46CE-8C77-E83ACB3C9207}"/>
    <cellStyle name="Comma 4 2" xfId="396" xr:uid="{00000000-0005-0000-0000-000085000000}"/>
    <cellStyle name="Comma 4 2 2" xfId="620" xr:uid="{7035D754-1F06-430F-B3E6-C72B31B19733}"/>
    <cellStyle name="Comma 4 3" xfId="621" xr:uid="{2F2E9073-F483-407B-A52B-40EE2B101CE2}"/>
    <cellStyle name="Comma 4 4" xfId="622" xr:uid="{79DA8050-AFA7-417D-AC95-F34EA42A0836}"/>
    <cellStyle name="Comma 4 5" xfId="623" xr:uid="{3BB9D033-94B0-4C2F-882E-1168B274F116}"/>
    <cellStyle name="Comma 4 6" xfId="624" xr:uid="{4B488C5A-CFAA-4B31-936F-347B091D0608}"/>
    <cellStyle name="Comma 4 7" xfId="625" xr:uid="{1F696041-ECAB-431B-AA09-E995B566854C}"/>
    <cellStyle name="Comma 4 8" xfId="626" xr:uid="{0B1812EB-804D-4972-9234-087FB4DCB05D}"/>
    <cellStyle name="Comma 4 9" xfId="627" xr:uid="{800B4FDF-B162-4C2D-9C48-9AEB2E938073}"/>
    <cellStyle name="Comma 5" xfId="377" xr:uid="{00000000-0005-0000-0000-000086000000}"/>
    <cellStyle name="Comma 5 2" xfId="397" xr:uid="{00000000-0005-0000-0000-000087000000}"/>
    <cellStyle name="Comma 6" xfId="122" xr:uid="{00000000-0005-0000-0000-000088000000}"/>
    <cellStyle name="Comma 6 2" xfId="628" xr:uid="{38CA8E85-29BB-4F84-80D8-565965695289}"/>
    <cellStyle name="Comma 6 2 2" xfId="1196" xr:uid="{9FB3B3DF-D332-4DF7-B117-50B9D9A2480F}"/>
    <cellStyle name="Comma 66 3" xfId="1197" xr:uid="{1F1D8071-5B8B-4AEE-A11F-DD2FC35FB8EC}"/>
    <cellStyle name="Comma 66 3 2" xfId="1198" xr:uid="{D32BDCDF-F020-4060-ABA3-EDA90CE7F904}"/>
    <cellStyle name="Comma 7" xfId="123" xr:uid="{00000000-0005-0000-0000-000089000000}"/>
    <cellStyle name="Comma 7 2" xfId="630" xr:uid="{09C586A4-CEB1-4612-9676-7EAA25A30ECB}"/>
    <cellStyle name="Comma 7 3" xfId="629" xr:uid="{A325A43F-F5D6-4123-8078-EB73B6BF5234}"/>
    <cellStyle name="Comma 7 3 3" xfId="1199" xr:uid="{3F53AD21-E6F4-4119-BE59-BBCC1CE6C8DD}"/>
    <cellStyle name="Comma 8" xfId="398" xr:uid="{00000000-0005-0000-0000-00008A000000}"/>
    <cellStyle name="Comma 8 2" xfId="631" xr:uid="{6FDA246C-ADFB-4078-8634-7408343CD9FA}"/>
    <cellStyle name="Comma 9" xfId="399" xr:uid="{00000000-0005-0000-0000-00008B000000}"/>
    <cellStyle name="Comma 9 2" xfId="632" xr:uid="{C525B0BD-BD53-492E-864E-649CE4014F36}"/>
    <cellStyle name="comma zerodec" xfId="633" xr:uid="{DEFD1F59-7EB6-4F64-AD4E-DA698C66A216}"/>
    <cellStyle name="Comma0" xfId="124" xr:uid="{00000000-0005-0000-0000-00008C000000}"/>
    <cellStyle name="Comma0 2" xfId="125" xr:uid="{00000000-0005-0000-0000-00008D000000}"/>
    <cellStyle name="CT1" xfId="634" xr:uid="{88D5D498-F9AC-4DAD-8944-D1B18FFC8526}"/>
    <cellStyle name="CT1 2" xfId="635" xr:uid="{89249264-0EDF-4645-A60D-ED9A3CDC3EF6}"/>
    <cellStyle name="CT2" xfId="636" xr:uid="{82EFD264-2E6E-4D84-BEE7-231BB9D9114B}"/>
    <cellStyle name="CT2 2" xfId="637" xr:uid="{841E888D-6591-4FA9-8104-85D85AD9B550}"/>
    <cellStyle name="CT4" xfId="638" xr:uid="{FB38C48E-B70D-42F8-913F-0E76A2958D20}"/>
    <cellStyle name="CT4 2" xfId="639" xr:uid="{C5E680AC-0282-4B88-9CDE-AED7E73AA17E}"/>
    <cellStyle name="CT5" xfId="640" xr:uid="{0D241BB9-0109-43E0-AE80-82CBF20AB307}"/>
    <cellStyle name="CT5 2" xfId="641" xr:uid="{19225CBF-634B-4BA5-A2C9-DE50B9E3247D}"/>
    <cellStyle name="ct7" xfId="642" xr:uid="{71830B90-997A-40C4-B0EE-6B47D550BB5B}"/>
    <cellStyle name="ct7 2" xfId="643" xr:uid="{7155AD3B-3C33-4523-A6BD-9446B37FC13D}"/>
    <cellStyle name="ct8" xfId="644" xr:uid="{B1067298-08B0-4A60-A89C-A97115BF9211}"/>
    <cellStyle name="ct8 2" xfId="645" xr:uid="{B92DD8A5-D4E1-4A92-9DDE-4CBF8A0D1F60}"/>
    <cellStyle name="cth1" xfId="646" xr:uid="{64809D4A-0CC1-4FE4-BB6A-32F3AD86555B}"/>
    <cellStyle name="cth1 2" xfId="647" xr:uid="{BBFA0BDB-2551-426A-B8B1-33F9534028BC}"/>
    <cellStyle name="Cthuc" xfId="648" xr:uid="{ED85E7EA-2D53-4673-9A70-F60AD2569823}"/>
    <cellStyle name="Cthuc1" xfId="649" xr:uid="{E44D0BBA-BFEF-474A-9F9F-9244DD311E94}"/>
    <cellStyle name="cuong" xfId="650" xr:uid="{9EAD3895-32F1-40A2-822D-4A08136F6F0C}"/>
    <cellStyle name="Currency0" xfId="126" xr:uid="{00000000-0005-0000-0000-00008E000000}"/>
    <cellStyle name="Currency0 10" xfId="652" xr:uid="{C6B91136-A002-4E1A-849A-906249C07D3D}"/>
    <cellStyle name="Currency0 11" xfId="653" xr:uid="{973EAFBC-615F-4024-8606-FD505D772471}"/>
    <cellStyle name="Currency0 12" xfId="654" xr:uid="{018C8E0B-AE6A-41E0-87A0-031F5019EC64}"/>
    <cellStyle name="Currency0 13" xfId="655" xr:uid="{60263654-907B-4B28-AEDA-99ABA698386B}"/>
    <cellStyle name="Currency0 14" xfId="656" xr:uid="{1F5C9962-21DF-46C9-ADF8-C83AFD39F1AF}"/>
    <cellStyle name="Currency0 15" xfId="657" xr:uid="{4DD1794C-C00B-412E-8081-B996F61F3DF3}"/>
    <cellStyle name="Currency0 16" xfId="658" xr:uid="{01D7BC44-FAE5-4221-96B3-2AC4E93762C1}"/>
    <cellStyle name="Currency0 17" xfId="659" xr:uid="{0CA356DB-3635-45DD-844B-5C0953A7CBB2}"/>
    <cellStyle name="Currency0 18" xfId="660" xr:uid="{60F295BE-6353-4167-8BCC-700EBD4B774F}"/>
    <cellStyle name="Currency0 19" xfId="661" xr:uid="{9E4F8C1B-EE63-4F94-9FFF-F3731BCCAB65}"/>
    <cellStyle name="Currency0 2" xfId="127" xr:uid="{00000000-0005-0000-0000-00008F000000}"/>
    <cellStyle name="Currency0 20" xfId="662" xr:uid="{AD5A2FF9-53A1-4259-8792-62CABF4C1154}"/>
    <cellStyle name="Currency0 21" xfId="663" xr:uid="{3D0E2095-513E-4C21-95D7-366381C150C4}"/>
    <cellStyle name="Currency0 22" xfId="664" xr:uid="{5BA33C53-702B-4758-813C-A97C6B810AA3}"/>
    <cellStyle name="Currency0 23" xfId="665" xr:uid="{1175D95C-9D02-43B6-A874-69629948E166}"/>
    <cellStyle name="Currency0 24" xfId="666" xr:uid="{1D76D563-7F9C-484E-9F00-325D7C1F55D5}"/>
    <cellStyle name="Currency0 25" xfId="667" xr:uid="{463A6F70-8048-4C0E-818E-1F656179897F}"/>
    <cellStyle name="Currency0 26" xfId="651" xr:uid="{B3A12610-A14F-491A-B713-5918F8F21446}"/>
    <cellStyle name="Currency0 3" xfId="668" xr:uid="{045A335F-A598-4462-9A4B-936017EF88E6}"/>
    <cellStyle name="Currency0 4" xfId="669" xr:uid="{CF948632-F8CD-4FF1-8C33-12315A7E0F99}"/>
    <cellStyle name="Currency0 5" xfId="670" xr:uid="{805ABDD8-6CE8-4FFD-AB6E-919B3592B04C}"/>
    <cellStyle name="Currency0 6" xfId="671" xr:uid="{A3A9D913-FC43-434E-875D-02FD79431BE6}"/>
    <cellStyle name="Currency0 7" xfId="672" xr:uid="{EC7B2025-617F-41F9-BD07-AE04BDC4BBDA}"/>
    <cellStyle name="Currency0 8" xfId="673" xr:uid="{B493012A-32FA-42CF-9980-A149CEA8C6A5}"/>
    <cellStyle name="Currency0 9" xfId="674" xr:uid="{A75CCC83-C42F-4DAD-A434-DDD738E68158}"/>
    <cellStyle name="Currency0_CT-DA trình HDND tỉnh Huyện Quỳnh Lưu" xfId="128" xr:uid="{00000000-0005-0000-0000-000090000000}"/>
    <cellStyle name="Currency1" xfId="675" xr:uid="{BB6E1F44-5761-49B9-86AF-AB79A881A582}"/>
    <cellStyle name="d" xfId="676" xr:uid="{B8C81A95-A485-4C71-AB99-65F62AFB3FBF}"/>
    <cellStyle name="d%" xfId="677" xr:uid="{B895A9C6-AA40-4F31-A10F-C15927583AB0}"/>
    <cellStyle name="D1" xfId="129" xr:uid="{00000000-0005-0000-0000-000091000000}"/>
    <cellStyle name="D1 10" xfId="679" xr:uid="{CF224A11-F1A1-4432-A16C-45E1B908FFF5}"/>
    <cellStyle name="d1 11" xfId="678" xr:uid="{DE4C976F-E00A-4933-AD41-4DCD7ACE9A83}"/>
    <cellStyle name="D1 2" xfId="680" xr:uid="{89E32027-2F57-48A4-B0D1-C27705A42B3E}"/>
    <cellStyle name="D1 3" xfId="681" xr:uid="{56B10742-EDFE-48A5-8BBB-2E1CE786964F}"/>
    <cellStyle name="D1 4" xfId="682" xr:uid="{5DA9A318-B480-4D6E-A85B-9F2475416A37}"/>
    <cellStyle name="D1 5" xfId="683" xr:uid="{5ABE231E-B816-43F6-ACC1-D660B8EE69CC}"/>
    <cellStyle name="D1 6" xfId="684" xr:uid="{C296FB7E-845A-498F-963D-D97E6792D1B3}"/>
    <cellStyle name="D1 7" xfId="685" xr:uid="{99506F56-814D-4D6E-9935-7C937FD74065}"/>
    <cellStyle name="D1 8" xfId="686" xr:uid="{613213D6-1B3F-4C9C-B160-641A8790A0CB}"/>
    <cellStyle name="D1 9" xfId="687" xr:uid="{A79532D3-3A2A-4360-B11B-2263FFCA3B30}"/>
    <cellStyle name="Date" xfId="130" xr:uid="{00000000-0005-0000-0000-000092000000}"/>
    <cellStyle name="Date 2" xfId="131" xr:uid="{00000000-0005-0000-0000-000093000000}"/>
    <cellStyle name="Dấu phẩy 2" xfId="132" xr:uid="{00000000-0005-0000-0000-000094000000}"/>
    <cellStyle name="Dấu phẩy 3" xfId="133" xr:uid="{00000000-0005-0000-0000-000095000000}"/>
    <cellStyle name="Dấu phẩy 3 2" xfId="134" xr:uid="{00000000-0005-0000-0000-000096000000}"/>
    <cellStyle name="Dấu phẩy 3_bieu 10 gui so" xfId="135" xr:uid="{00000000-0005-0000-0000-000097000000}"/>
    <cellStyle name="Đầu ra" xfId="688" xr:uid="{932C8C97-3911-44EB-B81A-F9616A760F03}"/>
    <cellStyle name="Đầu vào" xfId="689" xr:uid="{F241119E-9EF0-46E1-AC17-8C2837B549FD}"/>
    <cellStyle name="Dấu_phảy 2" xfId="136" xr:uid="{00000000-0005-0000-0000-000099000000}"/>
    <cellStyle name="Đề mục 1" xfId="137" xr:uid="{00000000-0005-0000-0000-00009A000000}"/>
    <cellStyle name="Đề mục 2" xfId="138" xr:uid="{00000000-0005-0000-0000-00009B000000}"/>
    <cellStyle name="Đề mục 3" xfId="139" xr:uid="{00000000-0005-0000-0000-00009C000000}"/>
    <cellStyle name="Đề mục 4" xfId="140" xr:uid="{00000000-0005-0000-0000-00009D000000}"/>
    <cellStyle name="Dezimal [0]_UXO VII" xfId="141" xr:uid="{00000000-0005-0000-0000-00009E000000}"/>
    <cellStyle name="Dezimal_UXO VII" xfId="142" xr:uid="{00000000-0005-0000-0000-00009F000000}"/>
    <cellStyle name="Dollar (zero dec)" xfId="690" xr:uid="{BA15B903-C792-4BB6-AC00-25D668F9FFC8}"/>
    <cellStyle name="e" xfId="143" xr:uid="{00000000-0005-0000-0000-0000A0000000}"/>
    <cellStyle name="e 2" xfId="691" xr:uid="{613437AF-B763-42A2-9064-3B209F836233}"/>
    <cellStyle name="e 3" xfId="692" xr:uid="{3AE6537A-EBDA-4E38-A02B-22A7987C02E7}"/>
    <cellStyle name="e 4" xfId="693" xr:uid="{0022110D-BB88-4D40-85DF-15B148022E11}"/>
    <cellStyle name="e 5" xfId="694" xr:uid="{9A320442-E9D6-45FE-969B-6D55CACDCA61}"/>
    <cellStyle name="e 6" xfId="695" xr:uid="{1A6508DE-9AA8-4F53-A724-96A196265AD6}"/>
    <cellStyle name="e 7" xfId="696" xr:uid="{083F1FAB-ED84-4FD2-9C13-026263320948}"/>
    <cellStyle name="e 8" xfId="697" xr:uid="{158A018F-D5D4-4E35-AEE4-31153ECBA8D1}"/>
    <cellStyle name="e 9" xfId="698" xr:uid="{0C63E3E4-F314-487E-81F3-0860575C71A6}"/>
    <cellStyle name="Explanatory Text 2" xfId="145" xr:uid="{00000000-0005-0000-0000-0000A1000000}"/>
    <cellStyle name="Explanatory Text 3" xfId="146" xr:uid="{00000000-0005-0000-0000-0000A2000000}"/>
    <cellStyle name="Explanatory Text 4" xfId="147" xr:uid="{00000000-0005-0000-0000-0000A3000000}"/>
    <cellStyle name="Explanatory Text 5" xfId="144" xr:uid="{00000000-0005-0000-0000-0000A4000000}"/>
    <cellStyle name="f" xfId="148" xr:uid="{00000000-0005-0000-0000-0000A5000000}"/>
    <cellStyle name="f 2" xfId="699" xr:uid="{BA4F8E95-2652-4165-8DCC-110826FB5535}"/>
    <cellStyle name="f 3" xfId="700" xr:uid="{79B636E5-18CD-4B58-B74E-22E02A09862A}"/>
    <cellStyle name="f 4" xfId="701" xr:uid="{7EB8B76A-C19C-4E98-8A22-A8F7EDC80045}"/>
    <cellStyle name="f 5" xfId="702" xr:uid="{F313F2C2-4C80-49A1-AA3E-B525D5489E45}"/>
    <cellStyle name="f 6" xfId="703" xr:uid="{80694367-FB32-4E55-9F19-5B8C30B73836}"/>
    <cellStyle name="f 7" xfId="704" xr:uid="{78F1F53B-F909-4BC9-BD02-E7751AAA76E6}"/>
    <cellStyle name="f 8" xfId="705" xr:uid="{E481D016-4125-46CA-A148-C751D6346EBE}"/>
    <cellStyle name="f 9" xfId="706" xr:uid="{78F3E3E3-C8EB-41E1-A50D-F50699AE6A56}"/>
    <cellStyle name="Fixed" xfId="149" xr:uid="{00000000-0005-0000-0000-0000A6000000}"/>
    <cellStyle name="Fixed 2" xfId="150" xr:uid="{00000000-0005-0000-0000-0000A7000000}"/>
    <cellStyle name="Ghi chú" xfId="707" xr:uid="{34025650-3BA8-4452-A00E-E2140501A0DC}"/>
    <cellStyle name="Ghi chú 2" xfId="151" xr:uid="{00000000-0005-0000-0000-0000A8000000}"/>
    <cellStyle name="Good 2" xfId="153" xr:uid="{00000000-0005-0000-0000-0000A9000000}"/>
    <cellStyle name="Good 2 2" xfId="708" xr:uid="{081725CF-6A71-4EDD-BA1C-A06E3B8FA833}"/>
    <cellStyle name="Good 3" xfId="154" xr:uid="{00000000-0005-0000-0000-0000AA000000}"/>
    <cellStyle name="Good 4" xfId="155" xr:uid="{00000000-0005-0000-0000-0000AB000000}"/>
    <cellStyle name="Good 5" xfId="152" xr:uid="{00000000-0005-0000-0000-0000AC000000}"/>
    <cellStyle name="Grey" xfId="156" xr:uid="{00000000-0005-0000-0000-0000AD000000}"/>
    <cellStyle name="Grey 2" xfId="710" xr:uid="{3D41DBB8-C187-497C-80FE-68E9A74A1A8D}"/>
    <cellStyle name="Grey 3" xfId="709" xr:uid="{BAC63915-2B96-4DC8-A36F-E566C9A87E90}"/>
    <cellStyle name="ha" xfId="711" xr:uid="{3B033EFB-E6E6-4D2C-A936-12DF5D91B8F5}"/>
    <cellStyle name="hang" xfId="712" xr:uid="{178C4610-1F34-4742-9F27-75E9B44A5427}"/>
    <cellStyle name="HEADER" xfId="157" xr:uid="{00000000-0005-0000-0000-0000AE000000}"/>
    <cellStyle name="HEADER 2" xfId="713" xr:uid="{54B60BCB-17AB-4F4B-BCFF-AA73CC2C528A}"/>
    <cellStyle name="Header1" xfId="158" xr:uid="{00000000-0005-0000-0000-0000AF000000}"/>
    <cellStyle name="Header2" xfId="159" xr:uid="{00000000-0005-0000-0000-0000B0000000}"/>
    <cellStyle name="Heading 1 2" xfId="161" xr:uid="{00000000-0005-0000-0000-0000B1000000}"/>
    <cellStyle name="Heading 1 3" xfId="162" xr:uid="{00000000-0005-0000-0000-0000B2000000}"/>
    <cellStyle name="Heading 1 4" xfId="163" xr:uid="{00000000-0005-0000-0000-0000B3000000}"/>
    <cellStyle name="Heading 1 5" xfId="164" xr:uid="{00000000-0005-0000-0000-0000B4000000}"/>
    <cellStyle name="Heading 1 6" xfId="160" xr:uid="{00000000-0005-0000-0000-0000B5000000}"/>
    <cellStyle name="Heading 2 2" xfId="166" xr:uid="{00000000-0005-0000-0000-0000B6000000}"/>
    <cellStyle name="Heading 2 3" xfId="167" xr:uid="{00000000-0005-0000-0000-0000B7000000}"/>
    <cellStyle name="Heading 2 4" xfId="168" xr:uid="{00000000-0005-0000-0000-0000B8000000}"/>
    <cellStyle name="Heading 2 5" xfId="169" xr:uid="{00000000-0005-0000-0000-0000B9000000}"/>
    <cellStyle name="Heading 2 6" xfId="165" xr:uid="{00000000-0005-0000-0000-0000BA000000}"/>
    <cellStyle name="Heading 3 2" xfId="171" xr:uid="{00000000-0005-0000-0000-0000BB000000}"/>
    <cellStyle name="Heading 3 3" xfId="172" xr:uid="{00000000-0005-0000-0000-0000BC000000}"/>
    <cellStyle name="Heading 3 4" xfId="173" xr:uid="{00000000-0005-0000-0000-0000BD000000}"/>
    <cellStyle name="Heading 3 5" xfId="174" xr:uid="{00000000-0005-0000-0000-0000BE000000}"/>
    <cellStyle name="Heading 3 6" xfId="170" xr:uid="{00000000-0005-0000-0000-0000BF000000}"/>
    <cellStyle name="Heading 4 2" xfId="176" xr:uid="{00000000-0005-0000-0000-0000C0000000}"/>
    <cellStyle name="Heading 4 3" xfId="177" xr:uid="{00000000-0005-0000-0000-0000C1000000}"/>
    <cellStyle name="Heading 4 4" xfId="178" xr:uid="{00000000-0005-0000-0000-0000C2000000}"/>
    <cellStyle name="Heading 4 5" xfId="179" xr:uid="{00000000-0005-0000-0000-0000C3000000}"/>
    <cellStyle name="Heading 4 6" xfId="175" xr:uid="{00000000-0005-0000-0000-0000C4000000}"/>
    <cellStyle name="Heading1" xfId="180" xr:uid="{00000000-0005-0000-0000-0000C5000000}"/>
    <cellStyle name="Heading1 2" xfId="715" xr:uid="{BD5143AD-6810-4435-8E8D-F8929DA26D92}"/>
    <cellStyle name="HEADING1 3" xfId="714" xr:uid="{542D2F14-9F9A-46EC-BA30-54CB2A6B3A26}"/>
    <cellStyle name="Heading2" xfId="181" xr:uid="{00000000-0005-0000-0000-0000C6000000}"/>
    <cellStyle name="Heading2 2" xfId="717" xr:uid="{44920BC5-777D-437B-922C-034CEDA06BB0}"/>
    <cellStyle name="HEADING2 3" xfId="716" xr:uid="{E5B10CA7-E837-4253-B1CE-7856E345C1A7}"/>
    <cellStyle name="Hoa-Scholl" xfId="182" xr:uid="{00000000-0005-0000-0000-0000C7000000}"/>
    <cellStyle name="Input [yellow]" xfId="184" xr:uid="{00000000-0005-0000-0000-0000C8000000}"/>
    <cellStyle name="Input [yellow] 2" xfId="719" xr:uid="{1E010B51-BBBF-4D5A-AD34-0B928E50F096}"/>
    <cellStyle name="Input [yellow] 3" xfId="718" xr:uid="{2BDFD4C5-4D2B-4F8F-A84F-21E980345742}"/>
    <cellStyle name="Input 10" xfId="185" xr:uid="{00000000-0005-0000-0000-0000C9000000}"/>
    <cellStyle name="Input 10 2" xfId="720" xr:uid="{F7FBDA42-0768-4091-B6B4-5108951474F2}"/>
    <cellStyle name="Input 11" xfId="186" xr:uid="{00000000-0005-0000-0000-0000CA000000}"/>
    <cellStyle name="Input 11 2" xfId="721" xr:uid="{6982A3CE-EEFA-41AC-80DA-D79055F8F534}"/>
    <cellStyle name="Input 12" xfId="187" xr:uid="{00000000-0005-0000-0000-0000CB000000}"/>
    <cellStyle name="Input 12 2" xfId="722" xr:uid="{1C5B2DE9-0639-40FD-AF58-B1CE2B8EF82B}"/>
    <cellStyle name="Input 13" xfId="188" xr:uid="{00000000-0005-0000-0000-0000CC000000}"/>
    <cellStyle name="Input 13 2" xfId="723" xr:uid="{61A5E0F6-A10A-4C53-BF6C-9D14B9945791}"/>
    <cellStyle name="Input 14" xfId="189" xr:uid="{00000000-0005-0000-0000-0000CD000000}"/>
    <cellStyle name="Input 14 2" xfId="724" xr:uid="{004D11D5-571A-4C2C-9B86-9291402BE14A}"/>
    <cellStyle name="Input 15" xfId="190" xr:uid="{00000000-0005-0000-0000-0000CE000000}"/>
    <cellStyle name="Input 15 2" xfId="725" xr:uid="{B62EB651-0EE2-44F4-8B1D-507744D666A1}"/>
    <cellStyle name="Input 16" xfId="191" xr:uid="{00000000-0005-0000-0000-0000CF000000}"/>
    <cellStyle name="Input 16 2" xfId="726" xr:uid="{268A6BF7-0100-4F1A-A8AD-DF70E34271BB}"/>
    <cellStyle name="Input 17" xfId="183" xr:uid="{00000000-0005-0000-0000-0000D0000000}"/>
    <cellStyle name="Input 17 2" xfId="727" xr:uid="{E92D3878-CF72-4E71-9D7A-04ECD393B131}"/>
    <cellStyle name="Input 18" xfId="378" xr:uid="{00000000-0005-0000-0000-0000D1000000}"/>
    <cellStyle name="Input 18 2" xfId="728" xr:uid="{6DC18F54-606E-4638-8F7C-F1FA644E474E}"/>
    <cellStyle name="Input 19" xfId="400" xr:uid="{00000000-0005-0000-0000-0000D2000000}"/>
    <cellStyle name="Input 19 2" xfId="729" xr:uid="{EA8DE062-6751-46A5-BAE4-E686A1B2DB9D}"/>
    <cellStyle name="Input 2" xfId="192" xr:uid="{00000000-0005-0000-0000-0000D3000000}"/>
    <cellStyle name="Input 2 2" xfId="731" xr:uid="{2E740192-D673-4731-A5DE-348790D94FD6}"/>
    <cellStyle name="Input 2 3" xfId="730" xr:uid="{8B550BA2-F663-4018-8635-88C727005C6A}"/>
    <cellStyle name="Input 20" xfId="401" xr:uid="{00000000-0005-0000-0000-0000D4000000}"/>
    <cellStyle name="Input 20 2" xfId="732" xr:uid="{04347C64-E424-4FA0-B56A-903DA1BB5525}"/>
    <cellStyle name="Input 21" xfId="402" xr:uid="{00000000-0005-0000-0000-0000D5000000}"/>
    <cellStyle name="Input 21 2" xfId="733" xr:uid="{8918CCEC-600C-4AAD-9E69-0E057D92CAF6}"/>
    <cellStyle name="Input 22" xfId="403" xr:uid="{00000000-0005-0000-0000-0000D6000000}"/>
    <cellStyle name="Input 22 2" xfId="734" xr:uid="{17F0C69D-AAD0-482F-AC4C-BEBD8E278ACF}"/>
    <cellStyle name="Input 23" xfId="404" xr:uid="{00000000-0005-0000-0000-0000D7000000}"/>
    <cellStyle name="Input 23 2" xfId="735" xr:uid="{D33499F0-AD69-494D-80E1-A48D342B6E0B}"/>
    <cellStyle name="Input 24" xfId="405" xr:uid="{00000000-0005-0000-0000-0000D8000000}"/>
    <cellStyle name="Input 24 2" xfId="736" xr:uid="{00865E64-7091-4E31-90AC-812B1937D775}"/>
    <cellStyle name="Input 25" xfId="406" xr:uid="{00000000-0005-0000-0000-0000D9000000}"/>
    <cellStyle name="Input 25 2" xfId="737" xr:uid="{139FCFBA-57C9-4CB1-A304-4F868407601A}"/>
    <cellStyle name="Input 26" xfId="407" xr:uid="{00000000-0005-0000-0000-0000DA000000}"/>
    <cellStyle name="Input 26 2" xfId="738" xr:uid="{799EF639-45C6-4BFE-8D78-E5047E4B6159}"/>
    <cellStyle name="Input 27" xfId="739" xr:uid="{F88B27CA-7855-49CF-AF86-BA546C507FAA}"/>
    <cellStyle name="Input 28" xfId="740" xr:uid="{55E76A23-4FC8-4A3E-B316-CA9ADCA8C3F4}"/>
    <cellStyle name="Input 29" xfId="741" xr:uid="{5A240C6C-3160-4893-8BD2-B0409B73E3BB}"/>
    <cellStyle name="Input 3" xfId="193" xr:uid="{00000000-0005-0000-0000-0000DB000000}"/>
    <cellStyle name="Input 3 2" xfId="742" xr:uid="{1DAAE0DC-3832-451A-8CCC-A438EB5D1598}"/>
    <cellStyle name="Input 30" xfId="743" xr:uid="{AA4854AA-14A4-4166-948B-7506E9A18934}"/>
    <cellStyle name="Input 31" xfId="744" xr:uid="{8CE4C187-15EC-40BD-A3D3-ACE2075BC755}"/>
    <cellStyle name="Input 32" xfId="745" xr:uid="{09CAA99A-F699-4175-B840-5825AF27599E}"/>
    <cellStyle name="Input 33" xfId="1178" xr:uid="{28ED9766-B73E-41D5-BD1E-AEA5C6A662F0}"/>
    <cellStyle name="Input 34" xfId="1179" xr:uid="{69EE6D12-4C5D-4B8B-9DAA-CF4C0B745B12}"/>
    <cellStyle name="Input 35" xfId="1180" xr:uid="{342DCE90-D6D9-4080-9699-B4CDEAC6893D}"/>
    <cellStyle name="Input 36" xfId="1181" xr:uid="{1A3E2B72-6A09-413F-96AE-94522B167CBA}"/>
    <cellStyle name="Input 37" xfId="1182" xr:uid="{D32ACF08-C578-49C9-B5F2-3AC7339AE064}"/>
    <cellStyle name="Input 38" xfId="1183" xr:uid="{8ED148C6-C94A-4C6D-8B65-A2ED41E5A021}"/>
    <cellStyle name="Input 39" xfId="1184" xr:uid="{04FE051B-8E57-4293-895A-8A3049F55FFF}"/>
    <cellStyle name="Input 4" xfId="194" xr:uid="{00000000-0005-0000-0000-0000DC000000}"/>
    <cellStyle name="Input 4 2" xfId="746" xr:uid="{F5A579AA-6DD4-4318-A17A-EBEEC4E16354}"/>
    <cellStyle name="Input 40" xfId="1185" xr:uid="{457F01D6-F4B4-4AC6-B160-304EDC48A00A}"/>
    <cellStyle name="Input 41" xfId="1186" xr:uid="{F06EBE35-DEB1-46F7-83DA-E39C9E079C3D}"/>
    <cellStyle name="Input 42" xfId="1187" xr:uid="{88E2CD50-1EFD-40F8-B859-1E80978D5B09}"/>
    <cellStyle name="Input 5" xfId="195" xr:uid="{00000000-0005-0000-0000-0000DD000000}"/>
    <cellStyle name="Input 5 2" xfId="747" xr:uid="{609BBCE1-332A-4B55-BF02-A2E8B9061688}"/>
    <cellStyle name="Input 6" xfId="196" xr:uid="{00000000-0005-0000-0000-0000DE000000}"/>
    <cellStyle name="Input 6 2" xfId="748" xr:uid="{AA1CB8B4-765B-465E-82E1-8F64A111A81E}"/>
    <cellStyle name="Input 7" xfId="197" xr:uid="{00000000-0005-0000-0000-0000DF000000}"/>
    <cellStyle name="Input 7 2" xfId="749" xr:uid="{6A5B29CE-352C-4E28-94B4-10259709E1F7}"/>
    <cellStyle name="Input 8" xfId="198" xr:uid="{00000000-0005-0000-0000-0000E0000000}"/>
    <cellStyle name="Input 8 2" xfId="750" xr:uid="{9936E7E7-032F-42A4-9EC6-2A6DB40AF7A4}"/>
    <cellStyle name="Input 9" xfId="199" xr:uid="{00000000-0005-0000-0000-0000E1000000}"/>
    <cellStyle name="Input 9 2" xfId="751" xr:uid="{BDF583DB-8492-4BC8-AB6C-87D2AAA89F27}"/>
    <cellStyle name="Kiểm tra Ô" xfId="752" xr:uid="{CAF796B9-14B3-4E07-873A-032106F44642}"/>
    <cellStyle name="Linked Cell 2" xfId="201" xr:uid="{00000000-0005-0000-0000-0000E3000000}"/>
    <cellStyle name="Linked Cell 3" xfId="202" xr:uid="{00000000-0005-0000-0000-0000E4000000}"/>
    <cellStyle name="Linked Cell 4" xfId="203" xr:uid="{00000000-0005-0000-0000-0000E5000000}"/>
    <cellStyle name="Linked Cell 5" xfId="200" xr:uid="{00000000-0005-0000-0000-0000E6000000}"/>
    <cellStyle name="luc" xfId="753" xr:uid="{6F71A128-C93B-4BBF-A3C4-000DDBE6B636}"/>
    <cellStyle name="luc2" xfId="754" xr:uid="{CE155F2C-527F-49CC-A72C-CAF4F15B82DF}"/>
    <cellStyle name="Millares [0]_Well Timing" xfId="204" xr:uid="{00000000-0005-0000-0000-0000E7000000}"/>
    <cellStyle name="Millares_Well Timing" xfId="205" xr:uid="{00000000-0005-0000-0000-0000E8000000}"/>
    <cellStyle name="Model" xfId="206" xr:uid="{00000000-0005-0000-0000-0000E9000000}"/>
    <cellStyle name="Model 2" xfId="755" xr:uid="{300A7E84-498C-462D-A653-DBB783499FFD}"/>
    <cellStyle name="moi" xfId="756" xr:uid="{A6DAC1F0-FF09-4E23-9618-D78F34A54D7A}"/>
    <cellStyle name="Moneda [0]_Well Timing" xfId="207" xr:uid="{00000000-0005-0000-0000-0000EA000000}"/>
    <cellStyle name="Moneda_Well Timing" xfId="208" xr:uid="{00000000-0005-0000-0000-0000EB000000}"/>
    <cellStyle name="Monétaire [0]_TARIFFS DB" xfId="757" xr:uid="{A1FCD267-BDA5-4103-804D-BC31241634DF}"/>
    <cellStyle name="Monétaire_TARIFFS DB" xfId="758" xr:uid="{9483D4A3-FA51-4A16-A4C6-30598295C872}"/>
    <cellStyle name="n" xfId="209" xr:uid="{00000000-0005-0000-0000-0000EC000000}"/>
    <cellStyle name="n1" xfId="759" xr:uid="{512A2668-0700-4C70-BA8E-6385A08D9E62}"/>
    <cellStyle name="Neutral 2" xfId="211" xr:uid="{00000000-0005-0000-0000-0000ED000000}"/>
    <cellStyle name="Neutral 2 2" xfId="760" xr:uid="{90A9E4CB-ECCA-40EC-908F-8331D05DFD7E}"/>
    <cellStyle name="Neutral 3" xfId="212" xr:uid="{00000000-0005-0000-0000-0000EE000000}"/>
    <cellStyle name="Neutral 4" xfId="213" xr:uid="{00000000-0005-0000-0000-0000EF000000}"/>
    <cellStyle name="Neutral 5" xfId="214" xr:uid="{00000000-0005-0000-0000-0000F0000000}"/>
    <cellStyle name="Neutral 6" xfId="210" xr:uid="{00000000-0005-0000-0000-0000F1000000}"/>
    <cellStyle name="New Times Roman" xfId="761" xr:uid="{03B72AEE-F624-49EB-B88B-15D09D60E90E}"/>
    <cellStyle name="Nhấn1" xfId="215" xr:uid="{00000000-0005-0000-0000-0000F2000000}"/>
    <cellStyle name="Nhấn2" xfId="216" xr:uid="{00000000-0005-0000-0000-0000F3000000}"/>
    <cellStyle name="Nhấn3" xfId="217" xr:uid="{00000000-0005-0000-0000-0000F4000000}"/>
    <cellStyle name="Nhấn4" xfId="218" xr:uid="{00000000-0005-0000-0000-0000F5000000}"/>
    <cellStyle name="Nhấn5" xfId="219" xr:uid="{00000000-0005-0000-0000-0000F6000000}"/>
    <cellStyle name="Nhấn6" xfId="220" xr:uid="{00000000-0005-0000-0000-0000F7000000}"/>
    <cellStyle name="No" xfId="762" xr:uid="{930694F8-A80E-499C-9191-00128DA57D32}"/>
    <cellStyle name="No 2" xfId="763" xr:uid="{0C5EEDA0-1B74-4478-9AC0-BD1526BC1863}"/>
    <cellStyle name="No 3" xfId="764" xr:uid="{B43BABE6-A8E7-4AB8-B3E8-39F4002CD723}"/>
    <cellStyle name="No 4" xfId="765" xr:uid="{79FF21D1-D64B-4DF2-B834-F7FD5CBB8472}"/>
    <cellStyle name="No 5" xfId="766" xr:uid="{B931F3E2-03F0-45FB-BD5E-D9A024F069F9}"/>
    <cellStyle name="No 6" xfId="767" xr:uid="{E57D9D42-BDAA-4313-A2E0-8B63C70555F6}"/>
    <cellStyle name="No 7" xfId="768" xr:uid="{732263D9-CD06-4DBE-9DB2-3D7087C00049}"/>
    <cellStyle name="No 8" xfId="769" xr:uid="{0278A3E8-F907-496A-AAD2-1DBE39F3C17B}"/>
    <cellStyle name="No 9" xfId="770" xr:uid="{A4A3C73D-F472-4F18-B784-CA02DCF9510B}"/>
    <cellStyle name="no dec" xfId="771" xr:uid="{05071059-A895-4DD3-9BC6-BC92E7907638}"/>
    <cellStyle name="ÑONVÒ" xfId="772" xr:uid="{2283A51C-DC43-4712-94A8-FED94639947D}"/>
    <cellStyle name="Normal" xfId="0" builtinId="0"/>
    <cellStyle name="Normal - Style1" xfId="221" xr:uid="{00000000-0005-0000-0000-0000F9000000}"/>
    <cellStyle name="Normal - Style1 2" xfId="774" xr:uid="{C5A784FB-E0A8-4EBA-B852-A1B06AB96BF0}"/>
    <cellStyle name="Normal - Style1 3" xfId="773" xr:uid="{2C2EBA92-0759-4D37-9339-3BDA7B61FCDF}"/>
    <cellStyle name="Normal 10" xfId="222" xr:uid="{00000000-0005-0000-0000-0000FA000000}"/>
    <cellStyle name="Normal 10 2" xfId="223" xr:uid="{00000000-0005-0000-0000-0000FB000000}"/>
    <cellStyle name="Normal 10 2 2" xfId="777" xr:uid="{C5152751-E40B-4231-80BB-55B1D380CB4E}"/>
    <cellStyle name="Normal 10 2 2 2" xfId="1202" xr:uid="{CF2395E3-8AB6-4370-8E72-6BD6906D68FB}"/>
    <cellStyle name="Normal 10 2 2 3" xfId="1201" xr:uid="{C94C8829-1518-4F7B-9F51-E90210042299}"/>
    <cellStyle name="Normal 10 2 3" xfId="776" xr:uid="{29A8E04D-56DB-4BB7-AD4D-DAF5A4B89CE0}"/>
    <cellStyle name="Normal 10 3" xfId="224" xr:uid="{00000000-0005-0000-0000-0000FC000000}"/>
    <cellStyle name="Normal 10 3 2" xfId="779" xr:uid="{EF4E6626-7CDD-45BC-839E-D486A86D35AC}"/>
    <cellStyle name="Normal 10 3 2 2" xfId="1203" xr:uid="{F92AA942-E856-411F-A1F4-8634A0C9302B}"/>
    <cellStyle name="Normal 10 3 2 2 2" xfId="1204" xr:uid="{FC946242-362F-48FC-8D76-72B398CD0B7D}"/>
    <cellStyle name="Normal 10 3 3" xfId="778" xr:uid="{F2CF8653-5E0E-492D-93C8-AE7D09F0B3A4}"/>
    <cellStyle name="Normal 10 4" xfId="780" xr:uid="{57BE9C85-FEEA-43CF-B076-D981163FA096}"/>
    <cellStyle name="Normal 10 5" xfId="781" xr:uid="{9F82938B-10B8-4587-BA39-0AC84E9C0B89}"/>
    <cellStyle name="Normal 10 6" xfId="782" xr:uid="{AC002CBC-EBD5-4089-B073-064030E4282B}"/>
    <cellStyle name="Normal 10 7" xfId="783" xr:uid="{3CE2B7EB-109A-4EBB-8267-A1C0178C8A98}"/>
    <cellStyle name="Normal 10 8" xfId="1200" xr:uid="{5337F085-6138-4658-B40F-A092DF675D0B}"/>
    <cellStyle name="Normal 10 9" xfId="775" xr:uid="{255531D2-3039-499B-86FF-AD7E9FC1DD22}"/>
    <cellStyle name="Normal 100" xfId="784" xr:uid="{1583EFE1-8726-4280-9B9E-0F410403F78D}"/>
    <cellStyle name="Normal 101" xfId="785" xr:uid="{EC5E95D8-0EA6-4D56-A1BE-A07B07636F34}"/>
    <cellStyle name="Normal 102" xfId="786" xr:uid="{9614123D-3F7A-490F-A7EB-33A6B398EAAB}"/>
    <cellStyle name="Normal 103" xfId="1190" xr:uid="{1A9AB2C8-EB1A-4EEF-BC98-B5A11DA7D2C6}"/>
    <cellStyle name="Normal 104" xfId="787" xr:uid="{DF7A9330-62B3-47F8-9F8F-B0C759C70A10}"/>
    <cellStyle name="Normal 105" xfId="788" xr:uid="{FF4882C0-F949-49FF-A94A-E0737AB6AD2B}"/>
    <cellStyle name="Normal 106" xfId="1191" xr:uid="{48B937A1-0528-4B0D-9F68-946689A4CBF0}"/>
    <cellStyle name="Normal 107" xfId="1205" xr:uid="{D974A969-743B-41EF-8D2F-559207376DD4}"/>
    <cellStyle name="Normal 108" xfId="1206" xr:uid="{AE430CAE-DED6-4C7D-908B-FD581ED5D64C}"/>
    <cellStyle name="Normal 109" xfId="789" xr:uid="{C5E59545-F2C1-4C08-9D9D-04B33F87E49E}"/>
    <cellStyle name="Normal 11" xfId="225" xr:uid="{00000000-0005-0000-0000-0000FD000000}"/>
    <cellStyle name="Normal 11 10" xfId="790" xr:uid="{D7149803-88A8-4E1C-84B5-2667A51B54AF}"/>
    <cellStyle name="Normal 11 2" xfId="791" xr:uid="{4E5C7DA6-F221-4960-BF41-7E78B3C8B388}"/>
    <cellStyle name="Normal 11 2 2" xfId="792" xr:uid="{BAA6FAD0-923A-4E38-8DFF-91520581DCB2}"/>
    <cellStyle name="Normal 11 2 3" xfId="793" xr:uid="{2C932973-1F92-4C76-9753-31B984EB4D13}"/>
    <cellStyle name="Normal 11 2 4" xfId="794" xr:uid="{E4B3E387-99C1-45C5-B2DC-2A842507A74A}"/>
    <cellStyle name="Normal 11 2 5" xfId="795" xr:uid="{6B56CA9B-5370-441A-8809-82C0CD030D9C}"/>
    <cellStyle name="Normal 11 2 6" xfId="796" xr:uid="{7C21BF16-AC7A-4C84-915D-28A9E7F0E2B0}"/>
    <cellStyle name="Normal 11 2 7" xfId="797" xr:uid="{5C3D87BF-F984-4F3B-B343-A215BB0296A0}"/>
    <cellStyle name="Normal 11 2 8" xfId="798" xr:uid="{393EA74F-BC7C-47B3-AA91-E8FFAA874995}"/>
    <cellStyle name="Normal 11 2 9" xfId="799" xr:uid="{48C04699-00A5-4BB4-885F-0CAF50FA8947}"/>
    <cellStyle name="Normal 11 3" xfId="800" xr:uid="{CD1D056E-C750-448F-BB96-FC53DD3DDEFF}"/>
    <cellStyle name="Normal 11 3 2" xfId="801" xr:uid="{6019E0C0-E703-4FEB-8BB0-B03E4943F18E}"/>
    <cellStyle name="Normal 11 4" xfId="802" xr:uid="{CFC7E740-0CF7-444D-BAD6-F46252FD9953}"/>
    <cellStyle name="Normal 11 4 2" xfId="1207" xr:uid="{BD26FCAA-92D3-4F08-944A-6423695ADA92}"/>
    <cellStyle name="Normal 11 5" xfId="803" xr:uid="{4AD602B4-3A3B-412F-B50B-283A3300E630}"/>
    <cellStyle name="Normal 11 6" xfId="804" xr:uid="{D8B0F501-5B43-4323-8120-FAEB9945ACD4}"/>
    <cellStyle name="Normal 11 7" xfId="805" xr:uid="{C67B6D70-AFAC-4A13-9417-266A977A2B4F}"/>
    <cellStyle name="Normal 11 8" xfId="806" xr:uid="{4BDB7974-89B3-4AA4-9C59-8AAF7E2F3B23}"/>
    <cellStyle name="Normal 11 8 2" xfId="807" xr:uid="{598C390B-1E17-4F03-A376-2C3A9EB54AFD}"/>
    <cellStyle name="Normal 11 8 3" xfId="808" xr:uid="{BD88A79A-B3C3-4DB1-B092-B41B34930DCA}"/>
    <cellStyle name="Normal 11 9" xfId="809" xr:uid="{319A293B-E9E4-4521-9C8C-5DFD94913EF5}"/>
    <cellStyle name="Normal 110" xfId="810" xr:uid="{BA38096D-650E-406A-BD28-AC07039E15E0}"/>
    <cellStyle name="Normal 112" xfId="811" xr:uid="{3058142C-12BE-4EF4-9B4E-B062040A64F5}"/>
    <cellStyle name="Normal 113" xfId="812" xr:uid="{01FC6E96-63C3-41C8-88EE-09BD21207F2F}"/>
    <cellStyle name="Normal 114 4" xfId="813" xr:uid="{3CA8A7B9-A239-400D-A0AB-4AE0EE59F952}"/>
    <cellStyle name="Normal 12" xfId="226" xr:uid="{00000000-0005-0000-0000-0000FE000000}"/>
    <cellStyle name="Normal 12 2" xfId="815" xr:uid="{C3F06AA6-1326-4574-A5A6-C86B9A4EA1D8}"/>
    <cellStyle name="Normal 12 2 2" xfId="1208" xr:uid="{413CCDCF-F2A5-4EAF-9B72-4B2B96C9FC80}"/>
    <cellStyle name="Normal 12 3" xfId="816" xr:uid="{4E4243C5-6C4F-4A9A-9BF5-D7B6D94B1954}"/>
    <cellStyle name="Normal 12 3 2" xfId="1209" xr:uid="{B85185CC-AB87-49F1-9AB9-0917139660F9}"/>
    <cellStyle name="Normal 12 4" xfId="814" xr:uid="{31DAEC96-9248-4603-BA70-F1D226551F4E}"/>
    <cellStyle name="Normal 124" xfId="817" xr:uid="{3782B5BC-02D3-4F90-9AB2-B1F89B949C18}"/>
    <cellStyle name="Normal 126" xfId="818" xr:uid="{726479AA-9DE6-46F1-BA32-192C328F50FE}"/>
    <cellStyle name="Normal 13" xfId="227" xr:uid="{00000000-0005-0000-0000-0000FF000000}"/>
    <cellStyle name="Normal 13 2" xfId="819" xr:uid="{5C87C16F-A127-4871-B273-CF7849436CB5}"/>
    <cellStyle name="Normal 13 3" xfId="820" xr:uid="{D2BA6507-32A7-45C7-B5DE-580170CC920B}"/>
    <cellStyle name="Normal 13 4" xfId="821" xr:uid="{2FAB8129-9A86-49E3-BF76-D08CA7721E1B}"/>
    <cellStyle name="Normal 13 5" xfId="822" xr:uid="{952B764E-B9FC-4B9D-87CB-0BBE37C4B905}"/>
    <cellStyle name="Normal 13 6" xfId="823" xr:uid="{75F8C0ED-C009-43B0-8589-729AC812CEEA}"/>
    <cellStyle name="Normal 13 7" xfId="1210" xr:uid="{A5E74E93-773E-4081-8A6C-2B8B48D0371E}"/>
    <cellStyle name="Normal 131" xfId="824" xr:uid="{BD89E515-0C87-4748-A13F-F491AAE0A692}"/>
    <cellStyle name="Normal 132" xfId="825" xr:uid="{7D04B731-7E23-42B7-B8C1-11BA1255E49E}"/>
    <cellStyle name="Normal 133" xfId="826" xr:uid="{40D35BC9-BB5C-4FF7-A69A-70F216DCA190}"/>
    <cellStyle name="Normal 134" xfId="827" xr:uid="{9765D8DB-C83D-4FFB-BDDE-10447EA64441}"/>
    <cellStyle name="Normal 14" xfId="228" xr:uid="{00000000-0005-0000-0000-000000010000}"/>
    <cellStyle name="Normal 14 10" xfId="1192" xr:uid="{F6E275BD-872C-4165-921D-6D76850F9418}"/>
    <cellStyle name="Normal 14 2" xfId="1211" xr:uid="{262EA1C4-4BCF-4C2E-A33C-64DF20DA44F2}"/>
    <cellStyle name="Normal 14 3" xfId="1212" xr:uid="{F1BE82DA-5D64-4D91-88B4-64B59AB69469}"/>
    <cellStyle name="Normal 14 4" xfId="828" xr:uid="{47B0420F-C749-4BD6-B82F-0A28C6DE7B22}"/>
    <cellStyle name="Normal 14 44" xfId="1213" xr:uid="{0CFDAC47-607F-4B4F-9E3F-F419AF4E6809}"/>
    <cellStyle name="Normal 15" xfId="229" xr:uid="{00000000-0005-0000-0000-000001010000}"/>
    <cellStyle name="Normal 15 2" xfId="829" xr:uid="{BD0B6EAD-8FA5-4B6E-9EFD-6CAA6FCA65C5}"/>
    <cellStyle name="Normal 15 3" xfId="830" xr:uid="{47FD815D-8256-4307-82A1-A172C233065A}"/>
    <cellStyle name="Normal 15 4" xfId="831" xr:uid="{65EC2D2B-75C9-44CB-A97A-C8CFEF2AF151}"/>
    <cellStyle name="Normal 15 5" xfId="832" xr:uid="{621A984D-8C1B-446D-8E84-59359FD9A8D3}"/>
    <cellStyle name="Normal 15 6" xfId="1214" xr:uid="{AC4F3B71-C4D3-485B-A59A-F63A198C8647}"/>
    <cellStyle name="Normal 16" xfId="230" xr:uid="{00000000-0005-0000-0000-000002010000}"/>
    <cellStyle name="Normal 16 2" xfId="834" xr:uid="{D9F01184-E5B6-4D6A-AE1F-15CCBB68ADDA}"/>
    <cellStyle name="Normal 16 3" xfId="835" xr:uid="{9F39D075-5DFD-43D7-99C9-B31DC5F72950}"/>
    <cellStyle name="Normal 16 4" xfId="1215" xr:uid="{0498775C-8F05-4CC7-9A06-EA497B8A1608}"/>
    <cellStyle name="Normal 16 5" xfId="833" xr:uid="{B0A88308-B06F-4D30-BD8A-9B30FEC5CEAB}"/>
    <cellStyle name="Normal 17" xfId="231" xr:uid="{00000000-0005-0000-0000-000003010000}"/>
    <cellStyle name="Normal 17 2" xfId="836" xr:uid="{F912597C-3CEF-43BE-8604-07FAEAB9B93C}"/>
    <cellStyle name="Normal 17 3" xfId="837" xr:uid="{11A2CDF5-531E-4B13-ABFD-C5116B34018A}"/>
    <cellStyle name="Normal 17 4" xfId="838" xr:uid="{FA88C691-EADF-48C6-882A-2336D4B93E50}"/>
    <cellStyle name="Normal 17 5" xfId="839" xr:uid="{331D02E9-FF28-439D-AB8F-0B53CD5055BC}"/>
    <cellStyle name="Normal 17 6" xfId="1216" xr:uid="{8593B1B9-26FD-48C2-B668-53C7C748751A}"/>
    <cellStyle name="Normal 18" xfId="232" xr:uid="{00000000-0005-0000-0000-000004010000}"/>
    <cellStyle name="Normal 18 2" xfId="841" xr:uid="{796A9B35-42D0-4588-A541-A02829866DBE}"/>
    <cellStyle name="Normal 18 3" xfId="842" xr:uid="{AF9821BD-E44C-4D96-87B0-7DA30FE025CF}"/>
    <cellStyle name="Normal 18 3 2" xfId="1218" xr:uid="{C4AA865B-9E51-4D12-905F-BBEE8D85A495}"/>
    <cellStyle name="Normal 18 4" xfId="843" xr:uid="{67D62E56-4C7A-4F7D-A80F-72C3B17E9EE6}"/>
    <cellStyle name="Normal 18 5" xfId="844" xr:uid="{10831CF0-158E-4E93-BAE2-1D91E54BED73}"/>
    <cellStyle name="Normal 18 5 2" xfId="1219" xr:uid="{9B622207-B9B6-4F03-9BBE-37BBF9F322E2}"/>
    <cellStyle name="Normal 18 6" xfId="845" xr:uid="{330F967E-0EBC-45C6-BA27-669E2EBFF505}"/>
    <cellStyle name="Normal 18 6 2" xfId="1220" xr:uid="{E9BF2F98-325A-4215-9D61-76D12F1CB69F}"/>
    <cellStyle name="Normal 18 7" xfId="846" xr:uid="{9A723E66-B50C-4ED8-BE6A-4BD1E163CC26}"/>
    <cellStyle name="Normal 18 7 2" xfId="1221" xr:uid="{99EDC763-F925-440B-AAFA-A1BD814EEFAB}"/>
    <cellStyle name="Normal 18 8" xfId="1217" xr:uid="{38D3E924-4BE1-41B2-A365-B62CD40E8FAC}"/>
    <cellStyle name="Normal 18 9" xfId="840" xr:uid="{CA648833-C7D4-4C31-A216-FFA1624FC242}"/>
    <cellStyle name="Normal 180" xfId="1222" xr:uid="{4A237457-B700-4696-9285-4EDA916F2E35}"/>
    <cellStyle name="Normal 180 2" xfId="1223" xr:uid="{6ABB090D-5996-476E-9718-171D978C1042}"/>
    <cellStyle name="Normal 183" xfId="1224" xr:uid="{60BC0124-C7FC-4D30-9634-38039F789414}"/>
    <cellStyle name="Normal 19" xfId="233" xr:uid="{00000000-0005-0000-0000-000005010000}"/>
    <cellStyle name="Normal 19 2" xfId="1225" xr:uid="{323E7F7C-9E82-4919-AE7A-698B6898520A}"/>
    <cellStyle name="Normal 19 3" xfId="847" xr:uid="{CA8A3936-CE00-4995-9EE6-B842D5ED1892}"/>
    <cellStyle name="Normal 193" xfId="848" xr:uid="{FB0A0778-2E16-410A-9F81-FC4CE1306A26}"/>
    <cellStyle name="Normal 194" xfId="849" xr:uid="{3A57BBBB-9BE6-4063-9065-56D9545BC25E}"/>
    <cellStyle name="Normal 195" xfId="850" xr:uid="{DDF1EA38-0004-43F4-896A-80FA03B51583}"/>
    <cellStyle name="Normal 196" xfId="851" xr:uid="{417B1269-EE13-41C5-8A72-95E0EE5FB410}"/>
    <cellStyle name="Normal 2" xfId="234" xr:uid="{00000000-0005-0000-0000-000006010000}"/>
    <cellStyle name="Normal 2 10" xfId="235" xr:uid="{00000000-0005-0000-0000-000007010000}"/>
    <cellStyle name="Normal 2 10 2" xfId="1226" xr:uid="{264B8DE7-7AF0-477D-A5CE-30C5355FD812}"/>
    <cellStyle name="Normal 2 11" xfId="384" xr:uid="{00000000-0005-0000-0000-000008010000}"/>
    <cellStyle name="Normal 2 12" xfId="1227" xr:uid="{163458D8-BC43-49FE-BE8D-2920976F6771}"/>
    <cellStyle name="Normal 2 13" xfId="852" xr:uid="{5E809092-1856-4CA7-B4B9-B0E92A481502}"/>
    <cellStyle name="Normal 2 13 2" xfId="1228" xr:uid="{42AE29C8-7E65-4A14-87D1-8C2B1BDD8170}"/>
    <cellStyle name="Normal 2 14" xfId="1229" xr:uid="{CF9FE6B6-476B-4D4C-A59B-59F4C0581BF9}"/>
    <cellStyle name="Normal 2 15" xfId="1230" xr:uid="{55C9D5F1-72F5-4977-89F1-9130689A9A9C}"/>
    <cellStyle name="Normal 2 15 2" xfId="1231" xr:uid="{F6763D10-F18C-45C5-A451-2A57F3F5F265}"/>
    <cellStyle name="Normal 2 16" xfId="1232" xr:uid="{1FB6D73B-A665-462C-B45D-6F61F69022A5}"/>
    <cellStyle name="Normal 2 17" xfId="1233" xr:uid="{8C26839A-38A3-496D-A7AA-A020ED796ED1}"/>
    <cellStyle name="Normal 2 18" xfId="1234" xr:uid="{15420987-249F-4A97-A808-DE5E5F35BCB8}"/>
    <cellStyle name="Normal 2 19" xfId="853" xr:uid="{2E6BF1F2-69BE-4AAF-B962-4D296338C4D7}"/>
    <cellStyle name="Normal 2 19 2" xfId="1235" xr:uid="{AF01F47C-0E41-4B0B-9FDA-72A292FC6963}"/>
    <cellStyle name="Normal 2 2" xfId="236" xr:uid="{00000000-0005-0000-0000-000009010000}"/>
    <cellStyle name="Normal 2 2 10" xfId="855" xr:uid="{A737D55C-0CFC-467E-8564-37B9EF3865A3}"/>
    <cellStyle name="Normal 2 2 10 2" xfId="856" xr:uid="{BB159C40-BD0C-4D45-A0A9-DCBDE241AD56}"/>
    <cellStyle name="Normal 2 2 10 2 2" xfId="857" xr:uid="{04F3A758-4D0B-4C4D-8FC8-07027FBA1E06}"/>
    <cellStyle name="Normal 2 2 10 3" xfId="858" xr:uid="{FF4E5DAE-B046-490E-96E3-D6F06EA95C77}"/>
    <cellStyle name="Normal 2 2 11" xfId="1236" xr:uid="{ECB4F141-7373-4846-93A9-A937577CCEFC}"/>
    <cellStyle name="Normal 2 2 12" xfId="1237" xr:uid="{41801620-A225-42BF-A711-7A280807F782}"/>
    <cellStyle name="Normal 2 2 13" xfId="1238" xr:uid="{D154F19A-C8D7-466C-9DE1-514B0B1D321C}"/>
    <cellStyle name="Normal 2 2 14" xfId="1239" xr:uid="{715C42F4-1FCC-4E42-9271-7DBFEF9D587A}"/>
    <cellStyle name="Normal 2 2 15" xfId="1240" xr:uid="{AC512EB3-1E0C-412A-A9AA-FF8BD89E3BE7}"/>
    <cellStyle name="Normal 2 2 16" xfId="1241" xr:uid="{5C0C4B1C-EB94-443B-BEBC-4A776890064F}"/>
    <cellStyle name="Normal 2 2 17" xfId="1242" xr:uid="{9C5B12C2-6264-4C8B-AB5C-5BB1DC66F315}"/>
    <cellStyle name="Normal 2 2 18" xfId="1243" xr:uid="{C5142A76-7595-4C63-A92D-C2F322720AE4}"/>
    <cellStyle name="Normal 2 2 19" xfId="1244" xr:uid="{C12E0252-1AFC-4EDB-9E23-76867197C5AD}"/>
    <cellStyle name="Normal 2 2 2" xfId="859" xr:uid="{2C090802-E97A-4DD5-9999-9442891CA010}"/>
    <cellStyle name="Normal 2 2 2 2" xfId="860" xr:uid="{20100484-F1AC-4E78-B80B-3FD6C69B6ECF}"/>
    <cellStyle name="Normal 2 2 2 2 2" xfId="861" xr:uid="{324D1B4E-63C2-4E8C-BC14-A958E8EBFFBC}"/>
    <cellStyle name="Normal 2 2 2 2 2 2" xfId="862" xr:uid="{E6590C31-2BCC-46B7-AB54-33372D40227C}"/>
    <cellStyle name="Normal 2 2 2 2 3" xfId="863" xr:uid="{73B97E0E-97D5-4C10-B85D-273CF7004830}"/>
    <cellStyle name="Normal 2 2 2 2 4" xfId="864" xr:uid="{E918525C-93AB-4B5F-9892-93BEA68C3D9B}"/>
    <cellStyle name="Normal 2 2 2 2 4 2" xfId="1246" xr:uid="{4CE89340-961F-4235-A03C-E98127C84A73}"/>
    <cellStyle name="Normal 2 2 2 2 5" xfId="1245" xr:uid="{AB346343-828C-4D0E-BADD-8835198C0701}"/>
    <cellStyle name="Normal 2 2 2 3" xfId="865" xr:uid="{18FA2F5E-2ECD-43CA-A805-0F6B0749F8E2}"/>
    <cellStyle name="Normal 2 2 2 3 2" xfId="1247" xr:uid="{AFFA3DA6-A86F-4E5F-B084-14A7C933A64E}"/>
    <cellStyle name="Normal 2 2 2 4" xfId="866" xr:uid="{4FA4CB5E-9AC3-4F6A-8193-28E91C8A393B}"/>
    <cellStyle name="Normal 2 2 2 4 2" xfId="1249" xr:uid="{25F8031D-76F3-483C-97C7-BDC66B95CAB0}"/>
    <cellStyle name="Normal 2 2 2 4 3" xfId="1248" xr:uid="{C19FB4FD-A70F-48E9-83A8-DE16B3BB8804}"/>
    <cellStyle name="Normal 2 2 20" xfId="1250" xr:uid="{865B0D3F-E2C2-4810-94ED-9148FAF35DF3}"/>
    <cellStyle name="Normal 2 2 21" xfId="1251" xr:uid="{B27B983B-B006-43F7-A031-7E336BC8F525}"/>
    <cellStyle name="Normal 2 2 22" xfId="1252" xr:uid="{A08BD115-038E-41C6-9F3D-E511F252B1C3}"/>
    <cellStyle name="Normal 2 2 23" xfId="1253" xr:uid="{1CD877C3-55BC-42AA-BB30-045DF59946A0}"/>
    <cellStyle name="Normal 2 2 24" xfId="867" xr:uid="{847842E8-9598-4115-BAD5-AAD87ADD4229}"/>
    <cellStyle name="Normal 2 2 25" xfId="1254" xr:uid="{887803D3-9096-4E8E-A280-34302A426C4F}"/>
    <cellStyle name="Normal 2 2 26" xfId="1255" xr:uid="{AB71E129-38C4-4D31-A7D6-143D1BFF7236}"/>
    <cellStyle name="Normal 2 2 27" xfId="1256" xr:uid="{91350CB3-D0B7-4C11-89B5-3C4416D3D7D5}"/>
    <cellStyle name="Normal 2 2 28" xfId="1257" xr:uid="{B760BFBD-77A5-46EC-8341-0413130B1FEA}"/>
    <cellStyle name="Normal 2 2 29" xfId="1258" xr:uid="{65A80642-1A42-413D-B559-04A6BC4C5B97}"/>
    <cellStyle name="Normal 2 2 3" xfId="237" xr:uid="{00000000-0005-0000-0000-00000A010000}"/>
    <cellStyle name="Normal 2 2 3 2" xfId="868" xr:uid="{6652E42B-A3D4-440D-9E34-A5D0461AE8C6}"/>
    <cellStyle name="Normal 2 2 3 3" xfId="869" xr:uid="{13CCAF50-6E0C-44EF-9688-94774E29B30D}"/>
    <cellStyle name="Normal 2 2 3 4" xfId="1259" xr:uid="{5950863E-0FB3-48A6-A11D-4A2BE76AEB6E}"/>
    <cellStyle name="Normal 2 2 30" xfId="1260" xr:uid="{0E2FBA11-5CAB-43AD-85F2-C0AA270E6766}"/>
    <cellStyle name="Normal 2 2 31" xfId="1261" xr:uid="{298125D9-2DAB-4E67-9F8C-FECCDD1C827C}"/>
    <cellStyle name="Normal 2 2 32" xfId="1262" xr:uid="{4C02E5BF-D27E-4E70-AABB-09A52942250A}"/>
    <cellStyle name="Normal 2 2 33" xfId="1263" xr:uid="{DE85ED2A-222B-45BC-BE28-4C6D4580CBDE}"/>
    <cellStyle name="Normal 2 2 34" xfId="1264" xr:uid="{BCE4AC17-95C9-44F2-9018-0FC6C36017B6}"/>
    <cellStyle name="Normal 2 2 35" xfId="1265" xr:uid="{4376EA16-7D42-46DE-B985-9E26DCE6AB8F}"/>
    <cellStyle name="Normal 2 2 36" xfId="1266" xr:uid="{31B6CBC9-1E29-4F6B-A483-8EE50936EBFA}"/>
    <cellStyle name="Normal 2 2 37" xfId="1267" xr:uid="{CE5C09B3-373B-4143-AA38-2571A5D13575}"/>
    <cellStyle name="Normal 2 2 38" xfId="1268" xr:uid="{4FD023A6-A360-47A8-B3F8-7B92A02D7311}"/>
    <cellStyle name="Normal 2 2 39" xfId="1269" xr:uid="{4A5D2EFA-80C0-4B8F-9334-AFA23584C56D}"/>
    <cellStyle name="Normal 2 2 4" xfId="870" xr:uid="{EED1B2F1-F000-4DBB-A6BE-07D8817CFBA7}"/>
    <cellStyle name="Normal 2 2 4 2" xfId="871" xr:uid="{6FDCEEE5-FFAC-484C-A7E6-0C40B9D73749}"/>
    <cellStyle name="Normal 2 2 4 3" xfId="1270" xr:uid="{9DB1B33D-A8B3-4A1F-BF37-7C64E6A218DF}"/>
    <cellStyle name="Normal 2 2 40" xfId="1271" xr:uid="{B14B45C1-78A4-4041-9304-57C8187DBADF}"/>
    <cellStyle name="Normal 2 2 41" xfId="1272" xr:uid="{21E4757E-2E1A-4C36-A9CA-D9958481B14E}"/>
    <cellStyle name="Normal 2 2 42" xfId="1273" xr:uid="{EF31787A-D7B5-460B-B1AD-8710DD0CE6DE}"/>
    <cellStyle name="Normal 2 2 43" xfId="1274" xr:uid="{3ED7D7B0-8BAA-461D-BFB4-6BBAF869E148}"/>
    <cellStyle name="Normal 2 2 44" xfId="1275" xr:uid="{EC7ADAC8-536A-4F9F-B8D5-4221D4CF0953}"/>
    <cellStyle name="Normal 2 2 45" xfId="1276" xr:uid="{203040E2-335F-46AA-A4DF-F208CD86795E}"/>
    <cellStyle name="Normal 2 2 46" xfId="1277" xr:uid="{034E9990-4052-46AC-BEC9-705C0573A50E}"/>
    <cellStyle name="Normal 2 2 47" xfId="1278" xr:uid="{CB86C474-FC19-4E6B-912E-FD976620502B}"/>
    <cellStyle name="Normal 2 2 48" xfId="1279" xr:uid="{C8BF5382-19D8-4153-84D3-3103F39176D7}"/>
    <cellStyle name="Normal 2 2 49" xfId="1280" xr:uid="{929AC74C-B8D6-4F6A-A3C7-6B8B4F70A5F6}"/>
    <cellStyle name="Normal 2 2 5" xfId="872" xr:uid="{B8725791-14E2-45E6-82C9-13456E83265B}"/>
    <cellStyle name="Normal 2 2 5 2" xfId="873" xr:uid="{666FD3B5-5151-447A-944D-AA8D26EBB96F}"/>
    <cellStyle name="Normal 2 2 5 3" xfId="1281" xr:uid="{F1EF5680-1DCD-4D4C-B286-A36E70E50ECA}"/>
    <cellStyle name="Normal 2 2 50" xfId="1282" xr:uid="{A7604138-DC3E-44F3-806E-C31644497A55}"/>
    <cellStyle name="Normal 2 2 51" xfId="1283" xr:uid="{265E1373-F16E-4DF1-8AC2-E3EE26E08F2F}"/>
    <cellStyle name="Normal 2 2 52" xfId="1284" xr:uid="{8B4389BB-3839-4D4C-806F-4521F6665946}"/>
    <cellStyle name="Normal 2 2 53" xfId="1285" xr:uid="{E2157649-F500-407D-A655-AF9D9DB81344}"/>
    <cellStyle name="Normal 2 2 54" xfId="1286" xr:uid="{C8DAE07B-E797-46AC-9FF7-87FEAD049F3F}"/>
    <cellStyle name="Normal 2 2 55" xfId="1287" xr:uid="{E08E04DF-DBE3-47DE-8551-57220DE47511}"/>
    <cellStyle name="Normal 2 2 56" xfId="1288" xr:uid="{23C80EC0-E720-4515-B3EC-1E717A2961BD}"/>
    <cellStyle name="Normal 2 2 57" xfId="1289" xr:uid="{E2F6C4E8-9E6C-4C8C-A60A-F8ED263E14A6}"/>
    <cellStyle name="Normal 2 2 58" xfId="1290" xr:uid="{C595889C-9C52-41C1-B67F-43C113575342}"/>
    <cellStyle name="Normal 2 2 59" xfId="1291" xr:uid="{1D611113-0425-483D-A8D0-E98B0F05B2C2}"/>
    <cellStyle name="Normal 2 2 6" xfId="874" xr:uid="{887050A2-76F7-41E6-94C9-3DD308F076A8}"/>
    <cellStyle name="Normal 2 2 6 2" xfId="875" xr:uid="{357F54EC-A716-4292-B682-FF76F59583BD}"/>
    <cellStyle name="Normal 2 2 6 3" xfId="1292" xr:uid="{E1252683-97DC-4ACC-A862-E5A0C6B8980D}"/>
    <cellStyle name="Normal 2 2 60" xfId="1293" xr:uid="{78E863FD-84F0-442F-BF4F-42396A39C853}"/>
    <cellStyle name="Normal 2 2 61" xfId="1294" xr:uid="{DC569CF9-1D9C-415D-A48E-703D182F41D4}"/>
    <cellStyle name="Normal 2 2 62" xfId="1295" xr:uid="{282C15DD-057F-44F3-B95F-D62737C0EC06}"/>
    <cellStyle name="Normal 2 2 63" xfId="1296" xr:uid="{977A7621-8479-4D4E-9F22-19CA1BD2BCD6}"/>
    <cellStyle name="Normal 2 2 64" xfId="1297" xr:uid="{28896177-2C3B-408D-A2AD-79C8B683F652}"/>
    <cellStyle name="Normal 2 2 65" xfId="854" xr:uid="{0B883735-688E-4147-92F6-AB57FF503D51}"/>
    <cellStyle name="Normal 2 2 7" xfId="876" xr:uid="{F93A33CA-5C32-4C5D-AA2A-EB4D53D4005F}"/>
    <cellStyle name="Normal 2 2 7 2" xfId="877" xr:uid="{EE258F51-3168-4063-9378-E4F92B493ADA}"/>
    <cellStyle name="Normal 2 2 7 3" xfId="1298" xr:uid="{BE372C01-F644-4D16-BA45-A3A2F52C30E7}"/>
    <cellStyle name="Normal 2 2 8" xfId="878" xr:uid="{BB1C376C-364B-4169-A702-B4EF914D4F64}"/>
    <cellStyle name="Normal 2 2 8 2" xfId="879" xr:uid="{1F01DF56-B8CC-40BF-9290-42B10767B59B}"/>
    <cellStyle name="Normal 2 2 8 3" xfId="1299" xr:uid="{2387DA46-F77F-4E75-BB6C-97F2CABE02A7}"/>
    <cellStyle name="Normal 2 2 9" xfId="880" xr:uid="{45EACDE8-8B34-4F4E-AA56-BBD8397BA62D}"/>
    <cellStyle name="Normal 2 2 9 2" xfId="881" xr:uid="{0ED59F06-DBC5-4101-A031-103074D68BCA}"/>
    <cellStyle name="Normal 2 2 9 3" xfId="1300" xr:uid="{E7D21838-F7C5-4E9D-8A0B-2C10E850702D}"/>
    <cellStyle name="Normal 2 2_bieu_dchau_pheduyet26-3" xfId="882" xr:uid="{794DBFCB-9862-4DC6-888F-48C949F96470}"/>
    <cellStyle name="Normal 2 20" xfId="1301" xr:uid="{C88541AB-B4B5-44EC-8F59-CCCBA410F1FD}"/>
    <cellStyle name="Normal 2 21" xfId="1302" xr:uid="{A3A5446E-DF5F-49C2-AD2F-5BDF421537EF}"/>
    <cellStyle name="Normal 2 22" xfId="1303" xr:uid="{99AB45F7-92C7-4A06-A459-89D9DDBCBA30}"/>
    <cellStyle name="Normal 2 23" xfId="1304" xr:uid="{1A80CF03-62E4-49F1-A103-D3CAA46B9B33}"/>
    <cellStyle name="Normal 2 24" xfId="1305" xr:uid="{0BA34ECC-97E6-4608-9181-E19781838000}"/>
    <cellStyle name="Normal 2 25" xfId="1306" xr:uid="{8F49A335-BBAF-492B-AFC2-A419C3AFEDB8}"/>
    <cellStyle name="Normal 2 26" xfId="1307" xr:uid="{E3A96A85-2637-4C53-BB5F-8B028333CADB}"/>
    <cellStyle name="Normal 2 27" xfId="1308" xr:uid="{87185DE6-D722-4FDD-B303-752CDF9D94A7}"/>
    <cellStyle name="Normal 2 28" xfId="1309" xr:uid="{3A8E241D-A10D-4C78-B2EF-F644BE10F35B}"/>
    <cellStyle name="Normal 2 29" xfId="1310" xr:uid="{9F5693D3-DE60-40C8-B0DD-3625424558FB}"/>
    <cellStyle name="Normal 2 3" xfId="238" xr:uid="{00000000-0005-0000-0000-00000B010000}"/>
    <cellStyle name="Normal 2 3 2" xfId="883" xr:uid="{372C1BCC-CA5C-4F29-A034-726EECACE17F}"/>
    <cellStyle name="Normal 2 3 2 2" xfId="884" xr:uid="{983D5598-D44B-4DC3-B8FC-F8B39CE6195F}"/>
    <cellStyle name="Normal 2 3 2 2 2" xfId="885" xr:uid="{6C8B74C8-A4D2-4E42-89B0-01DDDF4F55F2}"/>
    <cellStyle name="Normal 2 3 2 3" xfId="886" xr:uid="{53B9128F-91DB-4054-93BD-A9665912CB68}"/>
    <cellStyle name="Normal 2 3 2 4" xfId="887" xr:uid="{D4D1A3E5-B4E5-48C0-B2FA-DBD04BB85A08}"/>
    <cellStyle name="Normal 2 3 3" xfId="888" xr:uid="{2D5104A3-A290-49FF-91F9-409F12E01807}"/>
    <cellStyle name="Normal 2 3 4" xfId="889" xr:uid="{CE85EA70-8F6F-4EA4-9603-70649F4F822E}"/>
    <cellStyle name="Normal 2 3 5" xfId="890" xr:uid="{71F05B76-9B5C-4381-954E-D76CF9E9E10B}"/>
    <cellStyle name="Normal 2 3 6" xfId="891" xr:uid="{76B33EBD-FEBC-4EA5-8CD0-DF1958FC3A5F}"/>
    <cellStyle name="Normal 2 30" xfId="1311" xr:uid="{709F5994-1BF6-4FD0-9711-D1B4F1830DF7}"/>
    <cellStyle name="Normal 2 31" xfId="1312" xr:uid="{2F8DF859-F67D-42B9-95F4-279084E40FA1}"/>
    <cellStyle name="Normal 2 32" xfId="892" xr:uid="{9393FA66-3D68-42CF-AC7F-52E5875B6FE0}"/>
    <cellStyle name="Normal 2 32 2" xfId="1313" xr:uid="{E1565682-34E9-4BF5-B8C2-42E309ED48AA}"/>
    <cellStyle name="Normal 2 33" xfId="1314" xr:uid="{CC5D5EFE-258B-4D31-B0A3-4F54B16147AB}"/>
    <cellStyle name="Normal 2 34" xfId="1315" xr:uid="{C10421FC-F513-4FE2-A4BD-1794D43D756A}"/>
    <cellStyle name="Normal 2 35" xfId="1316" xr:uid="{8D6ADE1E-CD4A-48DA-BA6E-013BF8D5E1AC}"/>
    <cellStyle name="Normal 2 35 2" xfId="1548" xr:uid="{08D06125-AE26-425B-BF6D-0759023BFA1E}"/>
    <cellStyle name="Normal 2 36" xfId="1317" xr:uid="{E7C7A8C9-1270-49EE-B6A7-6A56888A0856}"/>
    <cellStyle name="Normal 2 37" xfId="1318" xr:uid="{CD4EDC13-7EB9-467C-99DE-828664767B89}"/>
    <cellStyle name="Normal 2 38" xfId="1319" xr:uid="{EE7F6BAE-ADA3-45BF-97F6-23650E1A3AE8}"/>
    <cellStyle name="Normal 2 39" xfId="1320" xr:uid="{2ECF33CE-DE74-4C1D-B7C0-FC4C3AC70D22}"/>
    <cellStyle name="Normal 2 4" xfId="239" xr:uid="{00000000-0005-0000-0000-00000C010000}"/>
    <cellStyle name="Normal 2 4 10" xfId="381" xr:uid="{00000000-0005-0000-0000-00000D010000}"/>
    <cellStyle name="Normal 2 4 2" xfId="382" xr:uid="{00000000-0005-0000-0000-00000E010000}"/>
    <cellStyle name="Normal 2 4 2 2" xfId="895" xr:uid="{DE4E0CC3-1BA0-415E-A03F-FEE59ABB37E4}"/>
    <cellStyle name="Normal 2 4 2 3" xfId="1321" xr:uid="{86BECA71-E56D-4700-BC88-ADF92FA0E38B}"/>
    <cellStyle name="Normal 2 4 2 4" xfId="894" xr:uid="{28A770A8-C37C-43B3-985B-8224B5EA692C}"/>
    <cellStyle name="Normal 2 4 3" xfId="896" xr:uid="{994CFFE0-777A-4407-9822-D9CAD7EEC78A}"/>
    <cellStyle name="Normal 2 4 4" xfId="893" xr:uid="{C9AD5E3A-A2AB-4FAA-9EE2-DD566EB14833}"/>
    <cellStyle name="Normal 2 40" xfId="1322" xr:uid="{26AE6077-6071-4859-BA2A-FA7335E36F31}"/>
    <cellStyle name="Normal 2 41" xfId="1323" xr:uid="{619AC698-B8EF-4C90-8016-0047A93E8412}"/>
    <cellStyle name="Normal 2 42" xfId="1324" xr:uid="{6949CBB2-DB12-428B-B43D-FBBBE88CF584}"/>
    <cellStyle name="Normal 2 43" xfId="1325" xr:uid="{3599D791-7B41-4F24-AC6D-09F79BEF0B54}"/>
    <cellStyle name="Normal 2 44" xfId="1326" xr:uid="{46DC854D-E833-48B3-B4E7-8239BCE3275E}"/>
    <cellStyle name="Normal 2 45" xfId="1327" xr:uid="{04A19397-4B5D-4C5F-B750-AB7B9326E923}"/>
    <cellStyle name="Normal 2 46" xfId="1328" xr:uid="{C3E506BD-A262-443F-940B-D40F1F55B086}"/>
    <cellStyle name="Normal 2 47" xfId="1329" xr:uid="{319A4EE0-E40D-4978-AB9A-523A2C7D02EF}"/>
    <cellStyle name="Normal 2 48" xfId="1330" xr:uid="{45A21F1D-8F1C-455A-8CA2-F306FAC80B62}"/>
    <cellStyle name="Normal 2 49" xfId="1331" xr:uid="{3A3E0EC0-1F6C-4A3F-B852-47E7208EC9BC}"/>
    <cellStyle name="Normal 2 5" xfId="240" xr:uid="{00000000-0005-0000-0000-00000F010000}"/>
    <cellStyle name="Normal 2 5 2" xfId="898" xr:uid="{9EDDB2BC-67C2-4E69-BF8B-59AE68F80674}"/>
    <cellStyle name="Normal 2 5 2 2" xfId="899" xr:uid="{A5AB9305-21C5-4B04-9F1E-36251DA48D88}"/>
    <cellStyle name="Normal 2 5 3" xfId="900" xr:uid="{750E7F55-4B45-41EA-8873-0A18EF28FB2F}"/>
    <cellStyle name="Normal 2 5 4" xfId="901" xr:uid="{8E46C90C-B431-4E6D-9401-39EEAB8440C0}"/>
    <cellStyle name="Normal 2 5 5" xfId="897" xr:uid="{4CAC19C8-7019-48CD-A878-0EF4C763771A}"/>
    <cellStyle name="Normal 2 50" xfId="1332" xr:uid="{457DFF68-1775-407C-B1DC-A8040D39AA6D}"/>
    <cellStyle name="Normal 2 51" xfId="1333" xr:uid="{ACBCE70D-2912-42D0-8FEA-D0AC2AB8938A}"/>
    <cellStyle name="Normal 2 52" xfId="1334" xr:uid="{A26AB42C-6BEE-458F-9E5A-A177DC99D8DE}"/>
    <cellStyle name="Normal 2 53" xfId="1335" xr:uid="{95EAF801-F12F-40E2-9674-0EA4AF9E3980}"/>
    <cellStyle name="Normal 2 54" xfId="1336" xr:uid="{53A259E1-E8F3-4DBD-8DCC-A37DAB97D37E}"/>
    <cellStyle name="Normal 2 55" xfId="1337" xr:uid="{42DA812B-DF67-454A-9A48-B4B5A7F07E81}"/>
    <cellStyle name="Normal 2 56" xfId="1338" xr:uid="{12D0DF07-17C7-4036-BB66-2E93DC2B6225}"/>
    <cellStyle name="Normal 2 57" xfId="1339" xr:uid="{76033F87-5DBA-4F27-A030-F7BC78278F53}"/>
    <cellStyle name="Normal 2 58" xfId="1340" xr:uid="{E924BF65-35EF-491B-AB08-EB40CB1518E4}"/>
    <cellStyle name="Normal 2 59" xfId="1341" xr:uid="{08DE5349-A944-48DA-81EF-F0F51E3B1EA3}"/>
    <cellStyle name="Normal 2 6" xfId="241" xr:uid="{00000000-0005-0000-0000-000010010000}"/>
    <cellStyle name="Normal 2 6 2" xfId="903" xr:uid="{48F18C23-5E35-404C-9EDE-3BAA14F9F7FF}"/>
    <cellStyle name="Normal 2 6 3" xfId="1342" xr:uid="{9DCC8ADC-B537-47A2-8EED-E155059339DF}"/>
    <cellStyle name="Normal 2 6 4" xfId="902" xr:uid="{DFAAEC72-1DFA-41D4-9CEB-9D0D5F3FDD23}"/>
    <cellStyle name="Normal 2 60" xfId="1343" xr:uid="{D8F0E760-A6C7-477B-901C-15A660A6EBA6}"/>
    <cellStyle name="Normal 2 61" xfId="1344" xr:uid="{9289612A-DB05-4B8B-B465-AAC185940DED}"/>
    <cellStyle name="Normal 2 62" xfId="1345" xr:uid="{2EB09EEA-8132-48B7-A7F3-7111FB087B05}"/>
    <cellStyle name="Normal 2 63" xfId="1346" xr:uid="{CA1E5D9A-3456-41DA-B737-CC97146FA591}"/>
    <cellStyle name="Normal 2 64" xfId="1347" xr:uid="{DA5057C6-FA6B-4779-8B78-5F21ED880AEF}"/>
    <cellStyle name="Normal 2 65" xfId="1348" xr:uid="{C8EF7A77-5DAA-4AFD-BBF8-70D1450A59EF}"/>
    <cellStyle name="Normal 2 69" xfId="1349" xr:uid="{584BA2F8-23AC-4CA6-81FE-7597C7AFFB9F}"/>
    <cellStyle name="Normal 2 7" xfId="242" xr:uid="{00000000-0005-0000-0000-000011010000}"/>
    <cellStyle name="Normal 2 7 2" xfId="905" xr:uid="{01407C42-9811-4865-8674-1E0518542839}"/>
    <cellStyle name="Normal 2 7 3" xfId="1350" xr:uid="{77D89AB6-4B2B-452A-8A59-F542D63045C5}"/>
    <cellStyle name="Normal 2 7 4" xfId="904" xr:uid="{9A26178C-FABB-4D39-B099-858F32B9F555}"/>
    <cellStyle name="Normal 2 70" xfId="906" xr:uid="{66EAB04D-789D-4546-BC7E-60F1C250966E}"/>
    <cellStyle name="Normal 2 8" xfId="243" xr:uid="{00000000-0005-0000-0000-000012010000}"/>
    <cellStyle name="Normal 2 8 2" xfId="1351" xr:uid="{3A3BB451-FD0C-4B45-8871-26A0BF0EB57E}"/>
    <cellStyle name="Normal 2 8 3" xfId="907" xr:uid="{DC2D39F5-D280-428E-85EE-A2CA7E540975}"/>
    <cellStyle name="Normal 2 9" xfId="244" xr:uid="{00000000-0005-0000-0000-000013010000}"/>
    <cellStyle name="Normal 2 9 2" xfId="1352" xr:uid="{AD9AE4EE-0F5B-451C-9BF6-13F6C7E75BDC}"/>
    <cellStyle name="Normal 2 9 3" xfId="908" xr:uid="{EA3A9A69-2F93-4765-8456-5208EC4C99BA}"/>
    <cellStyle name="Normal 2_CT-DA trình HDND tỉnh Huyện Quỳnh Lưu" xfId="245" xr:uid="{00000000-0005-0000-0000-000014010000}"/>
    <cellStyle name="Normal 20" xfId="246" xr:uid="{00000000-0005-0000-0000-000015010000}"/>
    <cellStyle name="Normal 20 2" xfId="909" xr:uid="{36E75AEC-002B-4719-8A97-85040CF0BAE4}"/>
    <cellStyle name="Normal 20 3" xfId="910" xr:uid="{1BB5D74A-9316-4C4C-9E57-DF0A4D68CF81}"/>
    <cellStyle name="Normal 20 4" xfId="911" xr:uid="{214AD28D-AF1A-4422-A5E1-CF61C72E2629}"/>
    <cellStyle name="Normal 20 5" xfId="912" xr:uid="{C711DDB2-1F2D-478E-8D69-DE566560FE7B}"/>
    <cellStyle name="Normal 20 6" xfId="913" xr:uid="{9196D345-7E49-4826-905F-685561A08D5A}"/>
    <cellStyle name="Normal 20 7" xfId="1353" xr:uid="{4F7EB0EF-5DE9-49E9-B051-C19870CAFF91}"/>
    <cellStyle name="Normal 203" xfId="914" xr:uid="{5318EAC4-AE9F-47F7-A080-C7F1038E0077}"/>
    <cellStyle name="Normal 21" xfId="247" xr:uid="{00000000-0005-0000-0000-000016010000}"/>
    <cellStyle name="Normal 21 2" xfId="1354" xr:uid="{44AC5C76-6A6B-4134-A2E8-301DCFE60766}"/>
    <cellStyle name="Normal 21 3" xfId="915" xr:uid="{68C6BCF2-A573-4ABA-A61A-DD1FF28FBB43}"/>
    <cellStyle name="Normal 22" xfId="248" xr:uid="{00000000-0005-0000-0000-000017010000}"/>
    <cellStyle name="Normal 22 2" xfId="916" xr:uid="{AEEB25AC-9231-42A9-88E5-AAA6F858917F}"/>
    <cellStyle name="Normal 22 2 2" xfId="1356" xr:uid="{7C334A7B-0191-4A0D-BB93-1B6A631330D1}"/>
    <cellStyle name="Normal 22 3" xfId="917" xr:uid="{FC729902-C7F3-4E8B-9AB5-401F067FE962}"/>
    <cellStyle name="Normal 22 3 2" xfId="1357" xr:uid="{4B645881-6C13-4461-BB7A-BF4EE5D3602C}"/>
    <cellStyle name="Normal 22 4" xfId="918" xr:uid="{D6161F6A-BF46-42C6-95BF-45226EBD1394}"/>
    <cellStyle name="Normal 22 4 2" xfId="1358" xr:uid="{EC53A824-48EE-4E55-8050-F0FFB6783E86}"/>
    <cellStyle name="Normal 22 5" xfId="919" xr:uid="{369C759F-BB52-43EC-86B7-1D0B40D1E9F7}"/>
    <cellStyle name="Normal 22 5 2" xfId="1359" xr:uid="{A02D1B37-832D-494E-AAF6-3D74FC3D1743}"/>
    <cellStyle name="Normal 22 6" xfId="920" xr:uid="{E5ABED27-AA72-48E4-A197-C66398501382}"/>
    <cellStyle name="Normal 22 6 2" xfId="1360" xr:uid="{D6ABEBEF-5215-41F0-BE07-86AF702670DF}"/>
    <cellStyle name="Normal 22 7" xfId="1355" xr:uid="{7E144E3E-3E58-4F38-BB3E-3646CD129B23}"/>
    <cellStyle name="Normal 220" xfId="921" xr:uid="{9901F48B-19D3-4461-8683-C54FE8D07992}"/>
    <cellStyle name="Normal 23" xfId="249" xr:uid="{00000000-0005-0000-0000-000018010000}"/>
    <cellStyle name="Normal 23 2" xfId="922" xr:uid="{68FDA22B-3C92-4F94-9B6E-21EBEFAD6444}"/>
    <cellStyle name="Normal 23 3" xfId="923" xr:uid="{1F5E580E-EB89-467B-BEE9-9F8534A72DA0}"/>
    <cellStyle name="Normal 23 4" xfId="924" xr:uid="{3CAFE829-A4ED-4447-873A-FBBE2061FE51}"/>
    <cellStyle name="Normal 23 5" xfId="925" xr:uid="{67737900-C10D-4048-A003-28FB5BA37CEB}"/>
    <cellStyle name="Normal 23 6" xfId="1361" xr:uid="{52474850-E1D7-4F46-99A5-B49D46703EE1}"/>
    <cellStyle name="Normal 24" xfId="250" xr:uid="{00000000-0005-0000-0000-000019010000}"/>
    <cellStyle name="Normal 24 2" xfId="927" xr:uid="{1848E13F-4BD4-4027-BD24-8219FE783FBA}"/>
    <cellStyle name="Normal 24 3" xfId="1362" xr:uid="{75299A99-66DB-43F2-B91C-A6236C294456}"/>
    <cellStyle name="Normal 24 4" xfId="926" xr:uid="{4F33B9B6-9577-4D7F-B9E8-3232AB604211}"/>
    <cellStyle name="Normal 25" xfId="251" xr:uid="{00000000-0005-0000-0000-00001A010000}"/>
    <cellStyle name="Normal 25 2" xfId="929" xr:uid="{AAA157EC-A3A4-4907-9408-8A58A565CD1E}"/>
    <cellStyle name="Normal 25 3" xfId="1363" xr:uid="{F5053630-B002-46E2-9448-EBC34CC5141A}"/>
    <cellStyle name="Normal 25 4" xfId="928" xr:uid="{CD0B5CB9-6ABA-46B6-9880-109C30FD65DC}"/>
    <cellStyle name="Normal 26" xfId="252" xr:uid="{00000000-0005-0000-0000-00001B010000}"/>
    <cellStyle name="Normal 26 2" xfId="1364" xr:uid="{D68CBB91-811E-4CB7-9AE0-8F350FE81E67}"/>
    <cellStyle name="Normal 26 3" xfId="930" xr:uid="{55E90A30-E828-4932-A406-65E803AF91B8}"/>
    <cellStyle name="Normal 27" xfId="253" xr:uid="{00000000-0005-0000-0000-00001C010000}"/>
    <cellStyle name="Normal 27 2" xfId="1365" xr:uid="{CFA42036-A657-4260-B24A-AACBE0D100F4}"/>
    <cellStyle name="Normal 27 3" xfId="931" xr:uid="{6588B6D0-7FE2-45FB-9E99-5F5244AD0B5B}"/>
    <cellStyle name="Normal 28" xfId="254" xr:uid="{00000000-0005-0000-0000-00001D010000}"/>
    <cellStyle name="Normal 28 2" xfId="933" xr:uid="{52BCCA2A-2E70-425E-8A8B-63210CC3F47C}"/>
    <cellStyle name="Normal 28 3" xfId="1366" xr:uid="{6442EF8B-A704-4AD5-98DC-F4D73C5EBC1E}"/>
    <cellStyle name="Normal 28 4" xfId="932" xr:uid="{C4E4F52A-7E0E-4E1D-92F2-1EAC4637E887}"/>
    <cellStyle name="Normal 289" xfId="1367" xr:uid="{80CA1588-33A1-4DB4-A18C-EFE2676A7046}"/>
    <cellStyle name="Normal 29" xfId="255" xr:uid="{00000000-0005-0000-0000-00001E010000}"/>
    <cellStyle name="Normal 29 2" xfId="1368" xr:uid="{7E8AA21C-C16C-430E-B469-8847B092F2F9}"/>
    <cellStyle name="Normal 29 3" xfId="934" xr:uid="{ADCADC65-0E07-4FAA-9CE1-E368509923F8}"/>
    <cellStyle name="Normal 292" xfId="1369" xr:uid="{D6970318-60B3-4EEA-9DC3-EF304A623F47}"/>
    <cellStyle name="Normal 3" xfId="256" xr:uid="{00000000-0005-0000-0000-00001F010000}"/>
    <cellStyle name="Normal 3 10" xfId="1370" xr:uid="{4872962E-E895-4E24-9B0D-0F8A739004CB}"/>
    <cellStyle name="Normal 3 11" xfId="935" xr:uid="{213C4C06-CF6C-483E-87C9-324C69EB40F0}"/>
    <cellStyle name="Normal 3 12" xfId="1549" xr:uid="{727ACB41-4338-497C-A7BA-94FBD413B0CD}"/>
    <cellStyle name="Normal 3 2" xfId="936" xr:uid="{570D8A40-03C6-4E69-9C4D-3312EA8DCF1D}"/>
    <cellStyle name="Normal 3 2 2" xfId="937" xr:uid="{CA08D284-7864-4525-8C19-B361BFE59BBC}"/>
    <cellStyle name="Normal 3 2 2 2" xfId="938" xr:uid="{2981B4D0-4435-416C-889D-3409CF1FE355}"/>
    <cellStyle name="Normal 3 2 3" xfId="939" xr:uid="{A9E05387-364A-415B-9C27-A1038F89EAC1}"/>
    <cellStyle name="Normal 3 208" xfId="1371" xr:uid="{3B9010C1-0BFA-495D-94BA-9C647A1CE21D}"/>
    <cellStyle name="Normal 3 208 10" xfId="1372" xr:uid="{58FF50FB-9705-4B6A-9FA7-1A3CE0DB95EB}"/>
    <cellStyle name="Normal 3 208 11" xfId="1373" xr:uid="{C8219A34-43EC-4F6D-A5B1-5812A91427F8}"/>
    <cellStyle name="Normal 3 208 12" xfId="1374" xr:uid="{F950BD26-2B10-4AFA-AC73-4E5D992D287B}"/>
    <cellStyle name="Normal 3 208 13" xfId="1375" xr:uid="{7E8892B2-918D-4138-8B74-FC7F4EA3DE27}"/>
    <cellStyle name="Normal 3 208 14" xfId="1376" xr:uid="{46EFFF92-6B2C-43BD-A123-B45223E781E0}"/>
    <cellStyle name="Normal 3 208 15" xfId="1377" xr:uid="{EEAE04B6-CED8-4DC5-85A2-5DF8E72787CF}"/>
    <cellStyle name="Normal 3 208 16" xfId="1378" xr:uid="{F942B2D6-A36B-4F28-AA52-1F1A9933DC79}"/>
    <cellStyle name="Normal 3 208 17" xfId="1379" xr:uid="{829D249E-F742-490E-B2CA-E1024B66BD8D}"/>
    <cellStyle name="Normal 3 208 18" xfId="1380" xr:uid="{932C354D-126E-4A94-A1F7-C26E553E0BE8}"/>
    <cellStyle name="Normal 3 208 19" xfId="1381" xr:uid="{EDE9F8FD-D932-4796-A76D-04F2060189CE}"/>
    <cellStyle name="Normal 3 208 2" xfId="1382" xr:uid="{5F0A3B4A-BE24-4493-99A4-F0FE24A834D8}"/>
    <cellStyle name="Normal 3 208 20" xfId="1383" xr:uid="{45CE2722-06B4-4B4C-89F8-E5547BFB57A0}"/>
    <cellStyle name="Normal 3 208 21" xfId="1384" xr:uid="{301E7BB3-AF01-458D-AFE6-6FA8A1AA5E17}"/>
    <cellStyle name="Normal 3 208 22" xfId="1385" xr:uid="{6D010AE8-34B8-45D8-9848-163A53D26DE9}"/>
    <cellStyle name="Normal 3 208 23" xfId="1386" xr:uid="{57191527-59F2-4CC2-9699-C30DB9EC4968}"/>
    <cellStyle name="Normal 3 208 24" xfId="1387" xr:uid="{AE896760-0ADA-4F00-868F-138BEDC6F356}"/>
    <cellStyle name="Normal 3 208 25" xfId="1388" xr:uid="{1BFB9D8C-1240-4096-A89F-19C4CD0B6227}"/>
    <cellStyle name="Normal 3 208 26" xfId="1389" xr:uid="{D66BA87B-3F06-4216-AD76-FCA4E9C423E8}"/>
    <cellStyle name="Normal 3 208 27" xfId="1390" xr:uid="{3E3A2067-6A07-4919-BBE2-213EF8962A47}"/>
    <cellStyle name="Normal 3 208 28" xfId="1391" xr:uid="{9A3099EF-4E1A-45AB-9802-7CBE8C866FB3}"/>
    <cellStyle name="Normal 3 208 29" xfId="1392" xr:uid="{E4D4FEC0-3A8D-4B1D-A7B1-0A143CA9156D}"/>
    <cellStyle name="Normal 3 208 3" xfId="1393" xr:uid="{86109B5B-98D2-4B86-9129-34BEA56D0DB0}"/>
    <cellStyle name="Normal 3 208 30" xfId="1394" xr:uid="{68F56C5E-5C02-4534-A93F-EF9C15F2AC3B}"/>
    <cellStyle name="Normal 3 208 31" xfId="1395" xr:uid="{20B29C35-027F-4570-ABF3-35B35B93FE78}"/>
    <cellStyle name="Normal 3 208 32" xfId="1396" xr:uid="{2ADF028D-9D61-4328-B063-C63D0084FE90}"/>
    <cellStyle name="Normal 3 208 33" xfId="1397" xr:uid="{8E0D47E4-8CD1-47CA-B751-CD11D3A15926}"/>
    <cellStyle name="Normal 3 208 34" xfId="1398" xr:uid="{D71A1B0E-0C6F-4276-93EC-A958ED827DF0}"/>
    <cellStyle name="Normal 3 208 35" xfId="1399" xr:uid="{DC197DB8-4E0F-4F82-A6C9-17EB719BCE93}"/>
    <cellStyle name="Normal 3 208 36" xfId="1400" xr:uid="{5BBF1CD9-0C3B-4C81-95EA-9E0E39B79D68}"/>
    <cellStyle name="Normal 3 208 37" xfId="1401" xr:uid="{A74FBF21-C0A6-40C1-B475-0685FB3F2D5A}"/>
    <cellStyle name="Normal 3 208 38" xfId="1402" xr:uid="{234CFB8D-16F7-49C9-9AB9-98C381611552}"/>
    <cellStyle name="Normal 3 208 39" xfId="1403" xr:uid="{1A82CB4B-CB72-4BA9-B8D6-130D39C78E9F}"/>
    <cellStyle name="Normal 3 208 4" xfId="1404" xr:uid="{BAA4351C-9DA4-4039-87A7-98E5F36135E8}"/>
    <cellStyle name="Normal 3 208 40" xfId="1405" xr:uid="{C218E7C3-3195-409B-91FA-967B5270A778}"/>
    <cellStyle name="Normal 3 208 41" xfId="1406" xr:uid="{019BD6E0-8F77-4C19-92B1-A08F569A700D}"/>
    <cellStyle name="Normal 3 208 42" xfId="1407" xr:uid="{C456A0BB-89A2-4B51-B152-D5C081BE10CF}"/>
    <cellStyle name="Normal 3 208 43" xfId="1408" xr:uid="{35457B8C-9BEA-4D5C-95E5-E05582647A6B}"/>
    <cellStyle name="Normal 3 208 44" xfId="1409" xr:uid="{8C5AE7D1-BBFD-4A24-BDC3-D654DB12DDC3}"/>
    <cellStyle name="Normal 3 208 45" xfId="1410" xr:uid="{53982D43-BAE5-4E18-BE45-CCA835918FBD}"/>
    <cellStyle name="Normal 3 208 46" xfId="1411" xr:uid="{A883663F-C0A3-4523-9C94-96B6606BE195}"/>
    <cellStyle name="Normal 3 208 47" xfId="1412" xr:uid="{8478C5B7-78E2-4351-A079-032629773F30}"/>
    <cellStyle name="Normal 3 208 48" xfId="1413" xr:uid="{1422B7C3-B638-4B4F-892F-0B4BAD0994ED}"/>
    <cellStyle name="Normal 3 208 49" xfId="1414" xr:uid="{5D6E3DE1-6D85-455D-94E1-05B4EED800D5}"/>
    <cellStyle name="Normal 3 208 5" xfId="1415" xr:uid="{A0604673-749A-44CA-AAD4-7E5A85FAD030}"/>
    <cellStyle name="Normal 3 208 50" xfId="1416" xr:uid="{D079656C-654C-479C-B407-29A1D2B13103}"/>
    <cellStyle name="Normal 3 208 51" xfId="1417" xr:uid="{2668288B-260A-47ED-99C3-0F17203AA003}"/>
    <cellStyle name="Normal 3 208 52" xfId="1418" xr:uid="{B17FB688-FAA1-4D45-9132-83CC034DF21E}"/>
    <cellStyle name="Normal 3 208 53" xfId="1419" xr:uid="{42020375-ABE2-43E1-8F47-C071ECCEFC8C}"/>
    <cellStyle name="Normal 3 208 54" xfId="1420" xr:uid="{CEB993C8-9709-4B74-90A9-32A9251D7E67}"/>
    <cellStyle name="Normal 3 208 55" xfId="1421" xr:uid="{4F1EB263-4E1D-4D96-AC02-DD56935A69AE}"/>
    <cellStyle name="Normal 3 208 56" xfId="1422" xr:uid="{49019FA1-0ECE-48ED-9A07-42DED7A8A030}"/>
    <cellStyle name="Normal 3 208 57" xfId="1423" xr:uid="{04EB259F-40BA-447F-ADDA-C539E0EC06DC}"/>
    <cellStyle name="Normal 3 208 58" xfId="1424" xr:uid="{A424D530-BE96-4CC2-99AC-0D49969A358E}"/>
    <cellStyle name="Normal 3 208 59" xfId="1425" xr:uid="{A7F44014-2489-47C7-B890-C85745BAD74B}"/>
    <cellStyle name="Normal 3 208 6" xfId="1426" xr:uid="{75D194AA-B0D4-407B-905D-3E5CA7A3FB63}"/>
    <cellStyle name="Normal 3 208 60" xfId="1427" xr:uid="{258F1B00-50D1-416D-99C3-71C68C67E006}"/>
    <cellStyle name="Normal 3 208 7" xfId="1428" xr:uid="{AAAE4DA2-7846-4F00-9F58-35122EB44FD3}"/>
    <cellStyle name="Normal 3 208 8" xfId="1429" xr:uid="{06B07861-5D16-4E24-A4BD-6EAE8AC64846}"/>
    <cellStyle name="Normal 3 208 9" xfId="1430" xr:uid="{D7258C72-B630-4E4D-95C5-428DB3AA67D6}"/>
    <cellStyle name="Normal 3 209" xfId="1545" xr:uid="{A6578A50-2EF5-44A2-BEC2-72508EC800EA}"/>
    <cellStyle name="Normal 3 3" xfId="940" xr:uid="{C95D46DB-78CB-473D-8871-1392F013CD7F}"/>
    <cellStyle name="Normal 3 3 2 2" xfId="1431" xr:uid="{99F19971-2B3F-4107-AA75-94F3F12EEA07}"/>
    <cellStyle name="Normal 3 4" xfId="941" xr:uid="{2570831E-CF9C-478B-9706-A774839FC73A}"/>
    <cellStyle name="Normal 3 5" xfId="942" xr:uid="{148AF281-4D89-48F4-9FBE-47EE07895E3B}"/>
    <cellStyle name="Normal 3 6" xfId="943" xr:uid="{11F498E2-7A61-4F73-8857-D27F716C4289}"/>
    <cellStyle name="Normal 3 7" xfId="944" xr:uid="{015997DD-2F15-40FD-A155-102996F1E004}"/>
    <cellStyle name="Normal 3 8" xfId="1432" xr:uid="{C0CDAAE9-E5CA-43B3-8F80-603F0B0B904F}"/>
    <cellStyle name="Normal 3 9" xfId="1433" xr:uid="{31BFA5A2-2425-4E8C-AFCA-4674E370BCF1}"/>
    <cellStyle name="Normal 30" xfId="257" xr:uid="{00000000-0005-0000-0000-000020010000}"/>
    <cellStyle name="Normal 30 2" xfId="1434" xr:uid="{EF71A65A-0D64-42F2-A7B9-41F88A292A21}"/>
    <cellStyle name="Normal 30 3" xfId="945" xr:uid="{F16679CC-2093-47D7-9E65-B71254DC1985}"/>
    <cellStyle name="Normal 31" xfId="258" xr:uid="{00000000-0005-0000-0000-000021010000}"/>
    <cellStyle name="Normal 31 2" xfId="1435" xr:uid="{58B641F0-479B-4DCC-8BF6-337B5B903186}"/>
    <cellStyle name="Normal 31 3" xfId="946" xr:uid="{A729A726-1BC9-4956-8A09-B901BCBA9EE8}"/>
    <cellStyle name="Normal 32" xfId="259" xr:uid="{00000000-0005-0000-0000-000022010000}"/>
    <cellStyle name="Normal 32 2" xfId="1436" xr:uid="{860435B7-6064-4EB9-95CF-F77282F58A54}"/>
    <cellStyle name="Normal 32 2 2" xfId="1547" xr:uid="{019661A5-6323-4A65-81C9-1D1B8C81E422}"/>
    <cellStyle name="Normal 32 3" xfId="947" xr:uid="{8718E621-D3F3-41BA-82A0-DA3FD59F060A}"/>
    <cellStyle name="Normal 33" xfId="260" xr:uid="{00000000-0005-0000-0000-000023010000}"/>
    <cellStyle name="Normal 33 2" xfId="948" xr:uid="{A567656F-E3EB-47A1-8D3E-E5ACFD31A412}"/>
    <cellStyle name="Normal 34" xfId="261" xr:uid="{00000000-0005-0000-0000-000024010000}"/>
    <cellStyle name="Normal 34 2" xfId="1437" xr:uid="{D9E4E352-AABF-49C4-8023-64214781737F}"/>
    <cellStyle name="Normal 34 3" xfId="949" xr:uid="{496A59B5-1029-4832-B195-5CE9054EF60B}"/>
    <cellStyle name="Normal 35" xfId="262" xr:uid="{00000000-0005-0000-0000-000025010000}"/>
    <cellStyle name="Normal 35 2" xfId="1438" xr:uid="{0049B057-BB12-494C-9264-F4058120C094}"/>
    <cellStyle name="Normal 35 3" xfId="950" xr:uid="{75E1A90C-2E4D-48F8-BED2-FD224E8EF43E}"/>
    <cellStyle name="Normal 36" xfId="263" xr:uid="{00000000-0005-0000-0000-000026010000}"/>
    <cellStyle name="Normal 36 2" xfId="1439" xr:uid="{79E00EBA-FB8D-4DF3-BE0A-11AF853A027C}"/>
    <cellStyle name="Normal 36 3" xfId="951" xr:uid="{6CDC74B3-4D43-43EF-AC9B-90FA02796917}"/>
    <cellStyle name="Normal 37" xfId="264" xr:uid="{00000000-0005-0000-0000-000027010000}"/>
    <cellStyle name="Normal 37 2" xfId="1440" xr:uid="{F10898FC-F2D6-4B79-9CCD-103B3DA541D5}"/>
    <cellStyle name="Normal 37 3" xfId="952" xr:uid="{C4E104BA-955A-4DAF-9066-9C4B8B883428}"/>
    <cellStyle name="Normal 38" xfId="265" xr:uid="{00000000-0005-0000-0000-000028010000}"/>
    <cellStyle name="Normal 38 2" xfId="380" xr:uid="{00000000-0005-0000-0000-000029010000}"/>
    <cellStyle name="Normal 38 2 2" xfId="953" xr:uid="{26D151E7-E003-4DDB-91CC-18603AB23559}"/>
    <cellStyle name="Normal 38 3" xfId="1441" xr:uid="{73001EB6-6750-4A1E-ADAD-FF1AE5E3AD50}"/>
    <cellStyle name="Normal 39" xfId="266" xr:uid="{00000000-0005-0000-0000-00002A010000}"/>
    <cellStyle name="Normal 39 2" xfId="1442" xr:uid="{8CDC267D-EE57-456A-B37B-EA40D5A98F6A}"/>
    <cellStyle name="Normal 39 3" xfId="954" xr:uid="{1A41FBF9-89E6-44D9-8A81-9B30A5103BBB}"/>
    <cellStyle name="Normal 390" xfId="1443" xr:uid="{82490DEB-6B0B-4791-A560-D94EB4ADF82E}"/>
    <cellStyle name="Normal 4" xfId="267" xr:uid="{00000000-0005-0000-0000-00002B010000}"/>
    <cellStyle name="Normal 4 10" xfId="956" xr:uid="{99AFDC05-FC96-4CFB-ABD7-26703982C7F9}"/>
    <cellStyle name="Normal 4 11" xfId="955" xr:uid="{A00767A8-DFAD-4560-83FF-9E2DC3929FE4}"/>
    <cellStyle name="Normal 4 2" xfId="268" xr:uid="{00000000-0005-0000-0000-00002C010000}"/>
    <cellStyle name="Normal 4 2 2" xfId="958" xr:uid="{798025A4-E979-47B4-8571-40BEB5070DB6}"/>
    <cellStyle name="Normal 4 2 2 2" xfId="959" xr:uid="{8F2ADF7B-B172-4FFF-B04B-3AA2E77874C7}"/>
    <cellStyle name="Normal 4 2 2 3" xfId="960" xr:uid="{8B4BBCB3-8B20-44D2-885C-1DC8F570A6C1}"/>
    <cellStyle name="Normal 4 2 2 4" xfId="1446" xr:uid="{D3EE3BDE-1064-40DE-8126-41E7BF838458}"/>
    <cellStyle name="Normal 4 2 2 5" xfId="1447" xr:uid="{DDFB8806-7C45-4850-9FBF-BE364A234B33}"/>
    <cellStyle name="Normal 4 2 2 6" xfId="1445" xr:uid="{DAE87037-E7DA-4DCE-B398-2BCA17BCF21F}"/>
    <cellStyle name="Normal 4 2 3" xfId="961" xr:uid="{C82CF268-D6E2-4FF7-BB69-46006825AF35}"/>
    <cellStyle name="Normal 4 2 4" xfId="1448" xr:uid="{F0AA9A2F-086F-48BD-80B8-DF6C602B2765}"/>
    <cellStyle name="Normal 4 2 5" xfId="1449" xr:uid="{738C28FD-D7FD-4047-89B1-92080B41384A}"/>
    <cellStyle name="Normal 4 2 6" xfId="1444" xr:uid="{EC681C8A-8371-456E-9368-5CB4927F6DE7}"/>
    <cellStyle name="Normal 4 2 7" xfId="957" xr:uid="{7B99628D-8E39-478C-A320-361646516CAA}"/>
    <cellStyle name="Normal 4 3" xfId="962" xr:uid="{0E740F1C-E5BB-45F6-844D-8DE1776C0FFB}"/>
    <cellStyle name="Normal 4 3 2" xfId="1176" xr:uid="{9E606AA0-0FB4-443A-B53A-46C1F46AD64A}"/>
    <cellStyle name="Normal 4 3 2 10" xfId="1451" xr:uid="{5C4CBEFF-5C66-4EC9-BCAD-A7AC9E6C284E}"/>
    <cellStyle name="Normal 4 3 2 11" xfId="1452" xr:uid="{05EE8709-E5E3-46FF-8054-24CB60C29E5E}"/>
    <cellStyle name="Normal 4 3 2 12" xfId="1453" xr:uid="{0B491815-756F-4736-A77D-FD5BAC4AE6E6}"/>
    <cellStyle name="Normal 4 3 2 13" xfId="1454" xr:uid="{729A18A2-5F2A-4995-A4C4-B592CB22FF24}"/>
    <cellStyle name="Normal 4 3 2 14" xfId="1455" xr:uid="{B9EDAE76-F99C-4123-B0DB-D86B39FCA6B6}"/>
    <cellStyle name="Normal 4 3 2 15" xfId="1456" xr:uid="{0E9DE377-1DD8-4E6A-A024-4FC9F1B3671F}"/>
    <cellStyle name="Normal 4 3 2 16" xfId="1457" xr:uid="{86313F37-B4E3-4260-BE64-9CF566EE0A79}"/>
    <cellStyle name="Normal 4 3 2 17" xfId="1458" xr:uid="{6A0B324D-E289-427C-BC9A-C9D216265BD3}"/>
    <cellStyle name="Normal 4 3 2 18" xfId="1459" xr:uid="{032B86E0-22FD-459A-8C66-B63C121BA61E}"/>
    <cellStyle name="Normal 4 3 2 19" xfId="1460" xr:uid="{210C177D-F9C0-4205-83A4-DAEB91BFBE6D}"/>
    <cellStyle name="Normal 4 3 2 2" xfId="1461" xr:uid="{9E56F648-5273-41B3-9EE6-19906D679756}"/>
    <cellStyle name="Normal 4 3 2 20" xfId="1462" xr:uid="{60EA45F2-2174-4323-A285-0A4BA93DEAEC}"/>
    <cellStyle name="Normal 4 3 2 21" xfId="1463" xr:uid="{2E13F7D6-AA4F-429E-97AC-811D570A06D4}"/>
    <cellStyle name="Normal 4 3 2 22" xfId="1464" xr:uid="{7B294EB3-434E-46BC-A432-7B588B0F93DE}"/>
    <cellStyle name="Normal 4 3 2 23" xfId="1465" xr:uid="{66AB0388-46B2-4266-A3D7-864D0DA3F804}"/>
    <cellStyle name="Normal 4 3 2 24" xfId="1466" xr:uid="{4CD2FB11-665D-44AC-8C7B-1A553071C1FA}"/>
    <cellStyle name="Normal 4 3 2 25" xfId="1467" xr:uid="{3E40B771-80D5-4353-A657-2A504BCD2C09}"/>
    <cellStyle name="Normal 4 3 2 26" xfId="1468" xr:uid="{622F3E89-7A65-46DF-A455-381523922D7B}"/>
    <cellStyle name="Normal 4 3 2 27" xfId="1469" xr:uid="{D4B84EC3-7DCE-4AA6-8DF9-26DC212DD240}"/>
    <cellStyle name="Normal 4 3 2 28" xfId="1470" xr:uid="{FF94CB4F-0283-4206-BBFF-EEB70F0F70A9}"/>
    <cellStyle name="Normal 4 3 2 29" xfId="1471" xr:uid="{4E9BCE35-B7BB-4E6C-835E-50FAB7774B57}"/>
    <cellStyle name="Normal 4 3 2 3" xfId="1472" xr:uid="{9B320F8D-2AA2-4B12-A4A7-1F5EDE58DA9A}"/>
    <cellStyle name="Normal 4 3 2 30" xfId="1473" xr:uid="{00F590AF-57DD-47D3-A749-E68B84FDDC54}"/>
    <cellStyle name="Normal 4 3 2 31" xfId="1474" xr:uid="{BCA0F362-1859-41E4-BCAC-4635B2338D7F}"/>
    <cellStyle name="Normal 4 3 2 32" xfId="1475" xr:uid="{F2F71B11-B931-4241-A84E-975B2F03921E}"/>
    <cellStyle name="Normal 4 3 2 33" xfId="1476" xr:uid="{2306E3FE-E6EB-4F7A-A4AB-AA2F2D91AAFE}"/>
    <cellStyle name="Normal 4 3 2 34" xfId="1477" xr:uid="{D01BE910-41A7-4917-915E-9739F8DBB3C2}"/>
    <cellStyle name="Normal 4 3 2 35" xfId="1478" xr:uid="{E77A72A6-2918-43D5-914F-A5AF0BE5B293}"/>
    <cellStyle name="Normal 4 3 2 4" xfId="1479" xr:uid="{5438E527-CA8E-4265-8500-043E109D3523}"/>
    <cellStyle name="Normal 4 3 2 5" xfId="1480" xr:uid="{C3C14A85-18EC-4ABC-80B7-0466FA5E48E7}"/>
    <cellStyle name="Normal 4 3 2 6" xfId="1481" xr:uid="{F08CE19E-3F12-4EF9-ABCC-C1CF19738AD4}"/>
    <cellStyle name="Normal 4 3 2 7" xfId="1482" xr:uid="{3229F44D-1E3D-4A92-832A-17D9BADEE3A9}"/>
    <cellStyle name="Normal 4 3 2 8" xfId="1483" xr:uid="{4F0E39D0-66BD-4E5E-9F0F-04308B766648}"/>
    <cellStyle name="Normal 4 3 2 9" xfId="1484" xr:uid="{8826CA6B-E8B6-48CD-8361-6FB3C0DD9FD7}"/>
    <cellStyle name="Normal 4 3 3" xfId="1450" xr:uid="{75963AAD-8F40-4A13-8C4D-D53DD7202066}"/>
    <cellStyle name="Normal 4 4" xfId="963" xr:uid="{40A9441E-B347-4B90-8E86-46E2F74E5269}"/>
    <cellStyle name="Normal 4 4 2" xfId="1485" xr:uid="{E9D79D96-E48A-477B-9C2E-E49E2F845439}"/>
    <cellStyle name="Normal 4 5" xfId="964" xr:uid="{0A422321-B795-4018-84B4-45B01AA09C1E}"/>
    <cellStyle name="Normal 4 5 2" xfId="1486" xr:uid="{74B244B8-7598-43AE-A826-18B5ED7B65E2}"/>
    <cellStyle name="Normal 4 6" xfId="965" xr:uid="{BF7B1B91-DF51-4F0C-8C7C-861FB984387A}"/>
    <cellStyle name="Normal 4 7" xfId="966" xr:uid="{1C480591-F32E-4159-845E-CBF8B3C14337}"/>
    <cellStyle name="Normal 4 8" xfId="967" xr:uid="{E1DF0F38-A180-40C9-8179-F03867BCCD5A}"/>
    <cellStyle name="Normal 4 9" xfId="968" xr:uid="{00B16DF7-9763-4856-81BD-DE7C01B54ED8}"/>
    <cellStyle name="Normal 4_Bieu KH DC 2016 IN_Ra soat Bo sung KH 2016 Ban sua 15-5" xfId="969" xr:uid="{FB17BDBB-EFFB-420A-9477-2F4F578842CA}"/>
    <cellStyle name="Normal 40" xfId="269" xr:uid="{00000000-0005-0000-0000-00002E010000}"/>
    <cellStyle name="Normal 40 2" xfId="971" xr:uid="{E0859F43-ADFF-4D2B-B7D3-CF576C15D7E4}"/>
    <cellStyle name="Normal 40 3" xfId="972" xr:uid="{E12CC9F0-8AB0-441A-9F03-70DE6D6B317D}"/>
    <cellStyle name="Normal 40 4" xfId="1487" xr:uid="{7917F5F9-29C8-4D8D-AD69-8356914ABFB9}"/>
    <cellStyle name="Normal 40 5" xfId="970" xr:uid="{F31B08C6-3767-4657-89FA-09F1D422AF7F}"/>
    <cellStyle name="Normal 41" xfId="270" xr:uid="{00000000-0005-0000-0000-00002F010000}"/>
    <cellStyle name="Normal 41 2" xfId="1488" xr:uid="{656E3122-36AA-45A8-BBA4-38FE1EDB9EDD}"/>
    <cellStyle name="Normal 41 3" xfId="973" xr:uid="{F2B4754F-3980-4082-9D93-6BA70DC92BB3}"/>
    <cellStyle name="Normal 42" xfId="271" xr:uid="{00000000-0005-0000-0000-000030010000}"/>
    <cellStyle name="Normal 42 2" xfId="1489" xr:uid="{6F9CD6A2-A184-4840-979F-B7D9A527EEB4}"/>
    <cellStyle name="Normal 42 3" xfId="974" xr:uid="{2AC0C13F-6C10-4E61-ADA2-F1CBB860F28B}"/>
    <cellStyle name="Normal 43" xfId="272" xr:uid="{00000000-0005-0000-0000-000031010000}"/>
    <cellStyle name="Normal 43 2" xfId="1490" xr:uid="{6D43481A-22B3-4A77-96A0-06F733019AF8}"/>
    <cellStyle name="Normal 43 3" xfId="975" xr:uid="{F2EFF7DC-FA67-411C-A955-20DAA8C092F9}"/>
    <cellStyle name="Normal 44" xfId="273" xr:uid="{00000000-0005-0000-0000-000032010000}"/>
    <cellStyle name="Normal 44 2" xfId="1491" xr:uid="{764AE94E-330D-4BE2-9FCE-FE901BCE94F7}"/>
    <cellStyle name="Normal 44 3" xfId="976" xr:uid="{02BB015A-90A3-4614-B7D3-02BADCAE78E5}"/>
    <cellStyle name="Normal 45" xfId="274" xr:uid="{00000000-0005-0000-0000-000033010000}"/>
    <cellStyle name="Normal 45 2" xfId="1492" xr:uid="{599CB64D-CB4C-4A3C-8556-DA429ABC9A70}"/>
    <cellStyle name="Normal 45 3" xfId="977" xr:uid="{D8D9A888-134F-4D8A-85C3-8A21C21C1A91}"/>
    <cellStyle name="Normal 46" xfId="275" xr:uid="{00000000-0005-0000-0000-000034010000}"/>
    <cellStyle name="Normal 46 2" xfId="1493" xr:uid="{63D3C6AE-FFEE-4C8B-94B1-EEFE484053A6}"/>
    <cellStyle name="Normal 46 3" xfId="978" xr:uid="{28174881-FA65-4DE1-AB0A-C9EFD49A860A}"/>
    <cellStyle name="Normal 47" xfId="276" xr:uid="{00000000-0005-0000-0000-000035010000}"/>
    <cellStyle name="Normal 47 2" xfId="980" xr:uid="{0A114705-A0C5-4A9B-B0E1-304FC126BF42}"/>
    <cellStyle name="Normal 47 2 2" xfId="1495" xr:uid="{393495DA-5562-46C3-9B35-23511C051D3C}"/>
    <cellStyle name="Normal 47 2 2 2" xfId="1496" xr:uid="{2F4B211B-2AF8-4E49-80A5-AE62DC25DE7D}"/>
    <cellStyle name="Normal 47 2 2 3" xfId="1497" xr:uid="{7FA29A18-AE8F-420A-BC7C-259E022CA91B}"/>
    <cellStyle name="Normal 47 2 2 4" xfId="1498" xr:uid="{963E291D-6361-4D8F-A2E0-76A0C7AC4D84}"/>
    <cellStyle name="Normal 47 2 3" xfId="1499" xr:uid="{44F7DA1E-7E29-4C54-9373-9222BE240654}"/>
    <cellStyle name="Normal 47 2 4" xfId="1500" xr:uid="{434E9019-D4EA-46A2-8307-19D00BF94950}"/>
    <cellStyle name="Normal 47 2 5" xfId="1494" xr:uid="{DE94BAB6-4D67-4C03-BE96-F8DB6778472F}"/>
    <cellStyle name="Normal 47 3" xfId="981" xr:uid="{F6821921-C39E-4064-9972-EA4EEDBA443B}"/>
    <cellStyle name="Normal 47 4" xfId="979" xr:uid="{C31519E9-B8B1-40F1-B10E-6CB3258D5612}"/>
    <cellStyle name="Normal 47 4 2" xfId="1501" xr:uid="{935EABB9-F72C-45BA-B7B6-6F08CDA1E5E4}"/>
    <cellStyle name="Normal 47 5" xfId="1502" xr:uid="{483D4264-D183-4E0B-AD60-D49DF0DBA895}"/>
    <cellStyle name="Normal 48" xfId="277" xr:uid="{00000000-0005-0000-0000-000036010000}"/>
    <cellStyle name="Normal 48 2" xfId="1503" xr:uid="{D3368F83-8A83-40FA-9ED0-EE54880EB505}"/>
    <cellStyle name="Normal 48 3" xfId="982" xr:uid="{044E91AD-09B9-41F8-9F34-7703C6F9A576}"/>
    <cellStyle name="Normal 49" xfId="278" xr:uid="{00000000-0005-0000-0000-000037010000}"/>
    <cellStyle name="Normal 49 2" xfId="1504" xr:uid="{9F371E0F-4D3D-48E4-BFF0-66C830F0FAFB}"/>
    <cellStyle name="Normal 49 3" xfId="983" xr:uid="{300CB5F9-4F6D-489D-A8A4-5571066D1DD2}"/>
    <cellStyle name="Normal 5" xfId="279" xr:uid="{00000000-0005-0000-0000-000038010000}"/>
    <cellStyle name="Normal 5 115 2" xfId="1505" xr:uid="{BA4A4AB9-6346-40F8-84D5-7A7C2199A1E0}"/>
    <cellStyle name="Normal 5 2" xfId="280" xr:uid="{00000000-0005-0000-0000-000039010000}"/>
    <cellStyle name="Normal 5 2 2" xfId="985" xr:uid="{384790E1-756E-4371-BADE-40E0A76F70D5}"/>
    <cellStyle name="Normal 5 2 3" xfId="986" xr:uid="{03005BDE-B8FF-459B-AD33-7725F989D8C6}"/>
    <cellStyle name="Normal 5 2 3 2" xfId="1506" xr:uid="{8BDD7182-D74D-4CE6-96E1-63F18A36782D}"/>
    <cellStyle name="Normal 5 2 4" xfId="1507" xr:uid="{726B5BED-CD3A-48D4-9A7D-CC887B6FAF47}"/>
    <cellStyle name="Normal 5 2 5" xfId="984" xr:uid="{EAD3BCD9-D9BA-4F04-B44F-BD14D97D9A19}"/>
    <cellStyle name="Normal 5 3" xfId="987" xr:uid="{37FE0500-EDBD-4F53-854D-5373AF154BC0}"/>
    <cellStyle name="Normal 5 3 2" xfId="988" xr:uid="{61214BEB-8496-4F4F-B757-CFA378F7697D}"/>
    <cellStyle name="Normal 5 4" xfId="989" xr:uid="{EEE98CB9-96EB-4310-91F8-1F627083EC3B}"/>
    <cellStyle name="Normal 5 4 2" xfId="990" xr:uid="{CD5FEAEF-1CD8-4B7D-A267-16E5ED3D80E7}"/>
    <cellStyle name="Normal 5 5" xfId="991" xr:uid="{4690DADE-3549-4DEA-9112-2658A2FA4AF2}"/>
    <cellStyle name="Normal 5 6" xfId="992" xr:uid="{1DE77C19-12F2-4FF1-AA3F-9063CE70E1A9}"/>
    <cellStyle name="Normal 5 7" xfId="993" xr:uid="{14D57E85-4B29-4A73-8477-92E706A6B6C0}"/>
    <cellStyle name="Normal 5 7 2" xfId="1508" xr:uid="{D8A6111E-1C82-4BEA-9C36-1C88B2A60BC0}"/>
    <cellStyle name="Normal 5 8" xfId="1509" xr:uid="{0123CF12-0E6E-455C-BBFE-FC526C6BB5C0}"/>
    <cellStyle name="Normal 5_CT-DA trình HDND tỉnh Huyện Quỳnh Lưu" xfId="281" xr:uid="{00000000-0005-0000-0000-00003A010000}"/>
    <cellStyle name="Normal 50" xfId="282" xr:uid="{00000000-0005-0000-0000-00003B010000}"/>
    <cellStyle name="Normal 50 2" xfId="1510" xr:uid="{990DB4BA-50FE-4D00-BF31-72A0479B96B9}"/>
    <cellStyle name="Normal 50 3" xfId="994" xr:uid="{062114BB-1079-4508-B6D4-76EE90F13B8C}"/>
    <cellStyle name="Normal 51" xfId="283" xr:uid="{00000000-0005-0000-0000-00003C010000}"/>
    <cellStyle name="Normal 51 2" xfId="1511" xr:uid="{621EC62B-0B8F-4D0C-85EC-70F5C4929F7C}"/>
    <cellStyle name="Normal 51 3" xfId="995" xr:uid="{960DB2BC-3F0A-4D62-89B9-DCFCA366F990}"/>
    <cellStyle name="Normal 52" xfId="284" xr:uid="{00000000-0005-0000-0000-00003D010000}"/>
    <cellStyle name="Normal 52 2" xfId="1512" xr:uid="{474C2A37-C907-4260-ACFE-A0D59EBEF1B5}"/>
    <cellStyle name="Normal 52 3" xfId="996" xr:uid="{733AA61F-4297-4A69-8BB0-FE425DAC4C11}"/>
    <cellStyle name="Normal 53" xfId="285" xr:uid="{00000000-0005-0000-0000-00003E010000}"/>
    <cellStyle name="Normal 53 2" xfId="1513" xr:uid="{570F5A01-EBD0-48BB-BF26-FF0914417501}"/>
    <cellStyle name="Normal 53 3" xfId="997" xr:uid="{06CF9917-40D9-4805-9D08-D0008521E50D}"/>
    <cellStyle name="Normal 54" xfId="286" xr:uid="{00000000-0005-0000-0000-00003F010000}"/>
    <cellStyle name="Normal 54 2" xfId="998" xr:uid="{C1E59727-04E7-4751-A9F8-0F93EE7F6003}"/>
    <cellStyle name="Normal 54 3" xfId="1188" xr:uid="{B042A714-ADD5-4114-AA54-C371A3DD770A}"/>
    <cellStyle name="Normal 54 5" xfId="1514" xr:uid="{D2FE62BE-305F-41EB-A2F7-5C93C6C7961C}"/>
    <cellStyle name="Normal 55" xfId="1" xr:uid="{00000000-0005-0000-0000-000040010000}"/>
    <cellStyle name="Normal 55 2" xfId="1515" xr:uid="{A9914EB3-D76E-45AB-8C49-D5464A019F4C}"/>
    <cellStyle name="Normal 55 3" xfId="999" xr:uid="{6D9E6BA2-25FF-4FC2-9FE6-D5DD37744390}"/>
    <cellStyle name="Normal 56" xfId="376" xr:uid="{00000000-0005-0000-0000-000041010000}"/>
    <cellStyle name="Normal 56 2" xfId="1516" xr:uid="{9AF225CC-FB4A-4FB0-AF7B-B98266018D0C}"/>
    <cellStyle name="Normal 56 3" xfId="1000" xr:uid="{BF10E7B7-E74C-4CD0-A060-FE8C2C711A19}"/>
    <cellStyle name="Normal 57" xfId="408" xr:uid="{00000000-0005-0000-0000-000042010000}"/>
    <cellStyle name="Normal 57 2" xfId="1001" xr:uid="{1D48F10A-7843-4358-A812-90A6CFFECCB3}"/>
    <cellStyle name="Normal 58" xfId="287" xr:uid="{00000000-0005-0000-0000-000043010000}"/>
    <cellStyle name="Normal 58 2" xfId="1517" xr:uid="{D400FFCA-AA5E-44B3-A37A-FAA8947F5AD6}"/>
    <cellStyle name="Normal 58 3" xfId="1002" xr:uid="{3F8CA3D5-A9F2-46A4-920F-0A028BD853C7}"/>
    <cellStyle name="Normal 59" xfId="288" xr:uid="{00000000-0005-0000-0000-000044010000}"/>
    <cellStyle name="Normal 59 2" xfId="1003" xr:uid="{18D59908-F24F-46D3-8D2D-99BA053D0A75}"/>
    <cellStyle name="Normal 59 3" xfId="1518" xr:uid="{51944173-4480-4673-B431-04A297191570}"/>
    <cellStyle name="Normal 59 4 2" xfId="1519" xr:uid="{96310298-BDC6-4392-B79A-8391B62D9080}"/>
    <cellStyle name="Normal 6" xfId="289" xr:uid="{00000000-0005-0000-0000-000045010000}"/>
    <cellStyle name="Normal 6 2" xfId="1005" xr:uid="{1C38BBA8-5123-4109-9AAD-2B74B997AB7C}"/>
    <cellStyle name="Normal 6 2 2" xfId="1006" xr:uid="{169D70D9-783D-4F3F-B3A3-381DAB21338B}"/>
    <cellStyle name="Normal 6 2 2 2" xfId="1007" xr:uid="{6CAC30D3-8AAB-4693-8226-F75E8F738081}"/>
    <cellStyle name="Normal 6 2 3" xfId="1521" xr:uid="{A69904AE-6DCF-4C70-8432-CC92E22C7355}"/>
    <cellStyle name="Normal 6 3" xfId="1008" xr:uid="{85ADD614-EDBF-46CB-B5DB-AA495EDF6CF4}"/>
    <cellStyle name="Normal 6 3 2" xfId="1009" xr:uid="{17967129-28AE-4C50-90C9-E16B16ADCF67}"/>
    <cellStyle name="Normal 6 4" xfId="1010" xr:uid="{E7CAE58F-45B4-4E8D-A828-B5CD29E1FA6A}"/>
    <cellStyle name="Normal 6 5" xfId="1011" xr:uid="{71DEEDDB-D1A2-4D60-A766-1B990BF392A2}"/>
    <cellStyle name="Normal 6 6" xfId="1520" xr:uid="{9C509671-73D6-4487-B9BB-941284D61D7B}"/>
    <cellStyle name="Normal 6 7" xfId="1004" xr:uid="{399D1271-B507-4096-BA71-DE3BE698700E}"/>
    <cellStyle name="Normal 60" xfId="409" xr:uid="{00000000-0005-0000-0000-000046010000}"/>
    <cellStyle name="Normal 60 2" xfId="1522" xr:uid="{B0DA9CD2-55E0-449B-967B-2BE99B4B0629}"/>
    <cellStyle name="Normal 60 3" xfId="1012" xr:uid="{788EE09E-9788-4633-9AEF-616C4856E5E9}"/>
    <cellStyle name="Normal 61" xfId="290" xr:uid="{00000000-0005-0000-0000-000047010000}"/>
    <cellStyle name="Normal 61 2" xfId="1523" xr:uid="{210308B0-7247-4BE3-845A-4E32CFA51883}"/>
    <cellStyle name="Normal 61 3" xfId="1013" xr:uid="{66CA3AA3-458C-4A7E-AB27-F05FFF950777}"/>
    <cellStyle name="Normal 62" xfId="410" xr:uid="{00000000-0005-0000-0000-000048010000}"/>
    <cellStyle name="Normal 62 2" xfId="1524" xr:uid="{1517C874-D471-4CF1-9B38-6357776C3FA5}"/>
    <cellStyle name="Normal 62 3" xfId="1014" xr:uid="{EBF9F292-40EE-4C40-B6F7-B947B862DF35}"/>
    <cellStyle name="Normal 63" xfId="411" xr:uid="{00000000-0005-0000-0000-000049010000}"/>
    <cellStyle name="Normal 63 2" xfId="1525" xr:uid="{90CB91F1-0DD4-42DD-9088-5BD6C9D1C751}"/>
    <cellStyle name="Normal 63 3" xfId="1015" xr:uid="{28A45F9D-A3AA-4E46-91B0-08A9E690B487}"/>
    <cellStyle name="Normal 64" xfId="412" xr:uid="{00000000-0005-0000-0000-00004A010000}"/>
    <cellStyle name="Normal 64 2" xfId="1526" xr:uid="{7DBDCC93-2A2C-4197-84F8-95200C59B0C5}"/>
    <cellStyle name="Normal 64 3" xfId="1016" xr:uid="{FB9A4289-9E1F-48FA-82E9-B742F05E12D5}"/>
    <cellStyle name="Normal 65" xfId="413" xr:uid="{00000000-0005-0000-0000-00004B010000}"/>
    <cellStyle name="Normal 65 2" xfId="1018" xr:uid="{253C2517-A040-4496-9127-3E029A7AD262}"/>
    <cellStyle name="Normal 65 3" xfId="1527" xr:uid="{77669C16-9A9F-4DD2-B287-C05CD8B526E8}"/>
    <cellStyle name="Normal 65 4" xfId="1017" xr:uid="{47A0212C-090F-45FA-916B-DA33DB2129A0}"/>
    <cellStyle name="Normal 66" xfId="414" xr:uid="{00000000-0005-0000-0000-00004C010000}"/>
    <cellStyle name="Normal 66 2" xfId="1020" xr:uid="{04A6D8C5-B538-42F0-9BE0-7DE7CAF97B85}"/>
    <cellStyle name="Normal 66 3" xfId="1019" xr:uid="{23C3395B-48F6-45FC-88D9-71A0CA6B2CB6}"/>
    <cellStyle name="Normal 67" xfId="415" xr:uid="{00000000-0005-0000-0000-00004D010000}"/>
    <cellStyle name="Normal 67 2" xfId="1021" xr:uid="{7B4AE0E4-E6DA-4FDD-AD54-BAD21CC3E00D}"/>
    <cellStyle name="Normal 68" xfId="416" xr:uid="{00000000-0005-0000-0000-00004E010000}"/>
    <cellStyle name="Normal 68 2" xfId="1022" xr:uid="{7DB3A44B-BD87-47BA-8AC3-B6E98AE1D380}"/>
    <cellStyle name="Normal 69" xfId="417" xr:uid="{00000000-0005-0000-0000-00004F010000}"/>
    <cellStyle name="Normal 69 2" xfId="1023" xr:uid="{B884872F-B946-4581-A3F7-E678D53729D8}"/>
    <cellStyle name="Normal 7" xfId="291" xr:uid="{00000000-0005-0000-0000-000050010000}"/>
    <cellStyle name="Normal 7 2" xfId="385" xr:uid="{00000000-0005-0000-0000-000051010000}"/>
    <cellStyle name="Normal 7 2 2" xfId="1529" xr:uid="{6F3E2973-8005-40B7-BF7A-55DE4C9B0401}"/>
    <cellStyle name="Normal 7 2 3" xfId="1024" xr:uid="{9ACC33C0-6098-435F-97C1-1FE9504CAEFD}"/>
    <cellStyle name="Normal 7 3" xfId="1025" xr:uid="{428F3015-593E-4AA5-9940-5218054948CB}"/>
    <cellStyle name="Normal 7 3 2" xfId="1026" xr:uid="{40A07201-34DF-46AA-BB10-D8CACC85C32F}"/>
    <cellStyle name="Normal 7 3 2 2" xfId="1027" xr:uid="{86C286B8-7AFE-4716-8FB0-EC0262180C99}"/>
    <cellStyle name="Normal 7 3 2 2 2" xfId="1028" xr:uid="{78FA6B40-60FF-44C2-9AFB-64EECBF824F4}"/>
    <cellStyle name="Normal 7 3 2 2 2 2" xfId="1029" xr:uid="{5376BB5E-CB79-4441-AEB3-023762D5349A}"/>
    <cellStyle name="Normal 7 3 2 2 3" xfId="1030" xr:uid="{2550B338-6756-450F-A5C2-E3D704677605}"/>
    <cellStyle name="Normal 7 3 2 3" xfId="1031" xr:uid="{507D8B6F-5D5E-4F0C-ADCD-FB2927EB31FE}"/>
    <cellStyle name="Normal 7 3 2 4" xfId="1032" xr:uid="{97AD3F72-6DA7-4897-9261-5AE309A23D42}"/>
    <cellStyle name="Normal 7 3 2 4 2" xfId="1530" xr:uid="{4F7F78EE-116D-45CF-9A33-C0655BFD31D2}"/>
    <cellStyle name="Normal 7 4" xfId="1033" xr:uid="{780A1A41-760B-4165-95E0-5A5DA234ED75}"/>
    <cellStyle name="Normal 7 5" xfId="1034" xr:uid="{8EDA9727-90BE-47FB-B7F7-9137743A6BB0}"/>
    <cellStyle name="Normal 7 6" xfId="1035" xr:uid="{878BF7DE-9649-471E-BE2D-AF2BA5F48379}"/>
    <cellStyle name="Normal 7 7" xfId="1036" xr:uid="{F2A40156-7E8D-42DA-B9FB-A0C817055AA8}"/>
    <cellStyle name="Normal 7 8" xfId="1037" xr:uid="{D8CD9C48-B1DC-462E-8E59-1C4B3E9EFE9C}"/>
    <cellStyle name="Normal 7 9" xfId="1528" xr:uid="{27F7EFDB-E47A-4FC1-8FD9-06A6009A8D6B}"/>
    <cellStyle name="Normal 70" xfId="418" xr:uid="{00000000-0005-0000-0000-000052010000}"/>
    <cellStyle name="Normal 70 2" xfId="1038" xr:uid="{E24DA6F6-CD2D-4310-B2A7-8FF6891219FF}"/>
    <cellStyle name="Normal 71" xfId="292" xr:uid="{00000000-0005-0000-0000-000053010000}"/>
    <cellStyle name="Normal 71 2" xfId="386" xr:uid="{00000000-0005-0000-0000-000054010000}"/>
    <cellStyle name="Normal 72" xfId="419" xr:uid="{00000000-0005-0000-0000-000055010000}"/>
    <cellStyle name="Normal 72 2" xfId="1040" xr:uid="{CFBD8408-E505-4BBA-8D3F-9DDB8283246F}"/>
    <cellStyle name="Normal 72 3" xfId="1039" xr:uid="{15DBCEA3-0722-4D47-B283-D771489A5946}"/>
    <cellStyle name="Normal 73" xfId="420" xr:uid="{00000000-0005-0000-0000-000056010000}"/>
    <cellStyle name="Normal 73 2" xfId="1041" xr:uid="{8D5645E8-DB93-46F0-98F6-40BA71CC857E}"/>
    <cellStyle name="Normal 74" xfId="421" xr:uid="{00000000-0005-0000-0000-000057010000}"/>
    <cellStyle name="Normal 74 2" xfId="1042" xr:uid="{DB46B4FC-D98E-492F-88FF-9C7671057522}"/>
    <cellStyle name="Normal 75" xfId="422" xr:uid="{00000000-0005-0000-0000-000058010000}"/>
    <cellStyle name="Normal 75 2" xfId="1043" xr:uid="{E2945E0B-C177-4820-80DF-DE34FCC06910}"/>
    <cellStyle name="Normal 76" xfId="423" xr:uid="{00000000-0005-0000-0000-000059010000}"/>
    <cellStyle name="Normal 76 2" xfId="1044" xr:uid="{BEE39BA3-5E7B-44D2-A9E1-C5A8CF1459CE}"/>
    <cellStyle name="Normal 77" xfId="424" xr:uid="{00000000-0005-0000-0000-00005A010000}"/>
    <cellStyle name="Normal 77 2" xfId="1046" xr:uid="{286F735A-0C73-4FD7-B195-BE8F2838F240}"/>
    <cellStyle name="Normal 77 3" xfId="1045" xr:uid="{1FD36886-D703-4543-BC1D-4DACA4F87B10}"/>
    <cellStyle name="Normal 78" xfId="425" xr:uid="{00000000-0005-0000-0000-00005B010000}"/>
    <cellStyle name="Normal 78 2" xfId="1047" xr:uid="{D61B9AF9-C5FC-4DC1-BFB5-12FCB2463600}"/>
    <cellStyle name="Normal 79" xfId="426" xr:uid="{00000000-0005-0000-0000-00005C010000}"/>
    <cellStyle name="Normal 79 2" xfId="1048" xr:uid="{830FA2BD-CE4F-4CCB-BD97-59607F13F77C}"/>
    <cellStyle name="Normal 79 3" xfId="1531" xr:uid="{AA5F8464-BD1A-48FE-A5C2-6D16D1FACA97}"/>
    <cellStyle name="Normal 8" xfId="293" xr:uid="{00000000-0005-0000-0000-00005D010000}"/>
    <cellStyle name="Normal 8 2" xfId="1050" xr:uid="{398AB7F2-281D-408B-B200-7461BB699183}"/>
    <cellStyle name="Normal 8 2 2" xfId="1533" xr:uid="{F6F80ED9-1AA8-4C52-B981-ED122B3EB186}"/>
    <cellStyle name="Normal 8 2 3" xfId="1534" xr:uid="{AB8907D8-15C4-4FF6-B194-1D2E1784E74E}"/>
    <cellStyle name="Normal 8 2 4" xfId="1535" xr:uid="{29FB72BD-E73C-4BAE-91F5-732BF64C1094}"/>
    <cellStyle name="Normal 8 2 5" xfId="1532" xr:uid="{936F7139-E724-40F2-AD97-C6E403260015}"/>
    <cellStyle name="Normal 8 3" xfId="1536" xr:uid="{9060D552-A17E-4938-B859-8B3BD5BCCF04}"/>
    <cellStyle name="Normal 8 4" xfId="1537" xr:uid="{86A38377-4C25-47BF-BC62-2C42BBD4C0A9}"/>
    <cellStyle name="Normal 8 5" xfId="1538" xr:uid="{064DDF7C-9E1E-4636-AC67-E2E89C43966F}"/>
    <cellStyle name="Normal 8 6" xfId="1049" xr:uid="{AC01159F-8B16-4BFA-8DCC-93CEBA15D9E2}"/>
    <cellStyle name="Normal 80" xfId="437" xr:uid="{00000000-0005-0000-0000-00005E010000}"/>
    <cellStyle name="Normal 80 2" xfId="439" xr:uid="{00000000-0005-0000-0000-00005F010000}"/>
    <cellStyle name="Normal 80 3" xfId="1189" xr:uid="{C8A53688-D758-4770-BFFE-10E28DF89485}"/>
    <cellStyle name="Normal 81" xfId="438" xr:uid="{00000000-0005-0000-0000-000060010000}"/>
    <cellStyle name="Normal 81 2" xfId="440" xr:uid="{00000000-0005-0000-0000-000061010000}"/>
    <cellStyle name="Normal 81 3" xfId="1051" xr:uid="{9BF13F62-C38F-46EB-B820-5E28B4C57796}"/>
    <cellStyle name="Normal 82" xfId="444" xr:uid="{00000000-0005-0000-0000-000062010000}"/>
    <cellStyle name="Normal 82 2" xfId="1539" xr:uid="{01A8853F-FE38-4463-B28C-430E976E3581}"/>
    <cellStyle name="Normal 83" xfId="1052" xr:uid="{FD0027FF-C94A-4CF0-8EE8-D3335C788285}"/>
    <cellStyle name="Normal 84" xfId="1544" xr:uid="{9941CBF5-8F6C-4AE1-9072-1C6A698811AC}"/>
    <cellStyle name="Normal 85" xfId="1053" xr:uid="{B1F404CF-3B6F-4D94-8DC6-0272F9CEC54F}"/>
    <cellStyle name="Normal 86" xfId="1540" xr:uid="{312DF0DE-CAAA-45AF-88DB-2B255489CD75}"/>
    <cellStyle name="Normal 87" xfId="1541" xr:uid="{C1BAE0D3-6A13-4168-9A29-E9BAFA00A6C3}"/>
    <cellStyle name="Normal 88" xfId="1542" xr:uid="{BE7E23B2-427B-4717-B559-AEA4C9FF3062}"/>
    <cellStyle name="Normal 89" xfId="448" xr:uid="{01E87948-9CBD-4FF3-9BA7-C0A4F800F607}"/>
    <cellStyle name="Normal 9" xfId="294" xr:uid="{00000000-0005-0000-0000-000063010000}"/>
    <cellStyle name="Normal 9 2" xfId="383" xr:uid="{00000000-0005-0000-0000-000064010000}"/>
    <cellStyle name="Normal 9 2 2" xfId="1055" xr:uid="{86E0C2F6-0B3E-42BE-A27F-4E3C69B496EC}"/>
    <cellStyle name="Normal 9 3" xfId="1056" xr:uid="{C957E2F7-DFDD-4949-AB20-BF5647D24214}"/>
    <cellStyle name="Normal 9 4" xfId="1057" xr:uid="{8936FBE1-5D38-4A8B-A349-E49EAA0EEE97}"/>
    <cellStyle name="Normal 9 5" xfId="1058" xr:uid="{E234DE82-8509-4358-B3C9-354A085A8C52}"/>
    <cellStyle name="Normal 9 6" xfId="1059" xr:uid="{2BCBC001-DED2-45EE-8682-3F4F50958DF3}"/>
    <cellStyle name="Normal 9 7" xfId="1060" xr:uid="{D4BEE0B7-51E9-422F-88D1-EB8F55D6252C}"/>
    <cellStyle name="Normal 9 8" xfId="1543" xr:uid="{7E7B5E43-CFB5-4227-9107-27B6EB7D34C9}"/>
    <cellStyle name="Normal 9 9" xfId="1054" xr:uid="{13A311BC-AA94-45CA-A0CF-8EA6A34C3D68}"/>
    <cellStyle name="Normal 90" xfId="1061" xr:uid="{2583F92B-2B97-4FD8-ADE3-8D008DAF2AE4}"/>
    <cellStyle name="Normal 91" xfId="1062" xr:uid="{F71F8D70-4E8D-40FD-BA96-115A61591752}"/>
    <cellStyle name="Normal 92" xfId="1063" xr:uid="{C17249CF-E160-492D-98FD-2EEF8D8923D0}"/>
    <cellStyle name="Normal 93" xfId="1064" xr:uid="{69264322-3E29-435D-A5B2-6A8777C3179B}"/>
    <cellStyle name="Normal 94" xfId="1065" xr:uid="{9A8A4BD8-A2AD-4E5F-BB0A-D770EFB50CC3}"/>
    <cellStyle name="Normal 95" xfId="1066" xr:uid="{2905FD0F-08F7-423E-BD90-A188DB97A0C3}"/>
    <cellStyle name="Normal 96" xfId="1067" xr:uid="{9FBF1711-5916-459B-A752-A0BCF1B1EF17}"/>
    <cellStyle name="Normal 97" xfId="1068" xr:uid="{3DE4B7CF-49B1-40A4-97FD-19A7E39B39C0}"/>
    <cellStyle name="Normal 98" xfId="1069" xr:uid="{67B394C4-DF30-4BE8-9665-6B79A07E2732}"/>
    <cellStyle name="Normal 99" xfId="1070" xr:uid="{B051E2C1-037C-43DA-9C63-C6D8DD3F1449}"/>
    <cellStyle name="Normal_Bản sao của Bieu trung gian_23.10" xfId="445" xr:uid="{00000000-0005-0000-0000-000065010000}"/>
    <cellStyle name="Normal_bieu 10 gui so" xfId="446" xr:uid="{00000000-0005-0000-0000-000066010000}"/>
    <cellStyle name="Normal_Danh muc VinhLocB" xfId="295" xr:uid="{00000000-0005-0000-0000-000067010000}"/>
    <cellStyle name="Note 2" xfId="297" xr:uid="{00000000-0005-0000-0000-000068010000}"/>
    <cellStyle name="Note 2 2" xfId="1071" xr:uid="{D2F791AC-0618-4E0B-B359-40925FDEB8AF}"/>
    <cellStyle name="Note 3" xfId="298" xr:uid="{00000000-0005-0000-0000-000069010000}"/>
    <cellStyle name="Note 4" xfId="299" xr:uid="{00000000-0005-0000-0000-00006A010000}"/>
    <cellStyle name="Note 5" xfId="296" xr:uid="{00000000-0005-0000-0000-00006B010000}"/>
    <cellStyle name="Ô Được nối kết" xfId="1072" xr:uid="{4D7E6D1C-B7F8-4A5E-B9A1-D71415541B2C}"/>
    <cellStyle name="Œ…‹æØ‚è [0.00]_laroux" xfId="300" xr:uid="{00000000-0005-0000-0000-00006D010000}"/>
    <cellStyle name="Œ…‹æØ‚è_laroux" xfId="301" xr:uid="{00000000-0005-0000-0000-00006E010000}"/>
    <cellStyle name="oft Excel]_x000d__x000a_Comment=The open=/f lines load custom functions into the Paste Function list._x000d__x000a_Maximized=2_x000d__x000a_Basics=1_x000d__x000a_A" xfId="302" xr:uid="{00000000-0005-0000-0000-00006F010000}"/>
    <cellStyle name="oft Excel]_x000d__x000a_Comment=The open=/f lines load custom functions into the Paste Function list._x000d__x000a_Maximized=3_x000d__x000a_Basics=1_x000d__x000a_A" xfId="303" xr:uid="{00000000-0005-0000-0000-000070010000}"/>
    <cellStyle name="oft Excel]_x000d__x000a_Comment=The open=/f lines load custom functions into the Paste Function list._x000d__x000a_Maximized=3_x000d__x000a_Basics=1_x000d__x000a_A 2" xfId="1073" xr:uid="{5BFCDBCD-3507-4956-B512-921A7AB13E76}"/>
    <cellStyle name="oft Excel]_x000d__x000a_Comment=The open=/f lines load custom functions into the Paste Function list._x000d__x000a_Maximized=3_x000d__x000a_Basics=1_x000d__x000a_A 3" xfId="1074" xr:uid="{56BAFF02-6EAD-42EF-AE8C-9C91160EA8A7}"/>
    <cellStyle name="oft Excel]_x000d__x000a_Comment=The open=/f lines load custom functions into the Paste Function list._x000d__x000a_Maximized=3_x000d__x000a_Basics=1_x000d__x000a_A 4" xfId="1075" xr:uid="{2386CFC3-301A-4933-95C3-ECD0C43925C1}"/>
    <cellStyle name="oft Excel]_x000d__x000a_Comment=The open=/f lines load custom functions into the Paste Function list._x000d__x000a_Maximized=3_x000d__x000a_Basics=1_x000d__x000a_A 5" xfId="1076" xr:uid="{6B8B0818-DA7D-4276-8CAF-1B2E82A3EEE2}"/>
    <cellStyle name="oft Excel]_x000d__x000a_Comment=The open=/f lines load custom functions into the Paste Function list._x000d__x000a_Maximized=3_x000d__x000a_Basics=1_x000d__x000a_A 6" xfId="1077" xr:uid="{FCB4CD45-BA5E-4212-8D86-2852D5F31F3B}"/>
    <cellStyle name="oft Excel]_x000d__x000a_Comment=The open=/f lines load custom functions into the Paste Function list._x000d__x000a_Maximized=3_x000d__x000a_Basics=1_x000d__x000a_A 7" xfId="1078" xr:uid="{B2E01B18-F91A-45F4-8360-792D9CF1951F}"/>
    <cellStyle name="oft Excel]_x000d__x000a_Comment=The open=/f lines load custom functions into the Paste Function list._x000d__x000a_Maximized=3_x000d__x000a_Basics=1_x000d__x000a_A 8" xfId="1079" xr:uid="{3698E499-8EAF-4E91-B7B0-677FA1F0BB2C}"/>
    <cellStyle name="oft Excel]_x000d__x000a_Comment=The open=/f lines load custom functions into the Paste Function list._x000d__x000a_Maximized=3_x000d__x000a_Basics=1_x000d__x000a_A 9" xfId="1080" xr:uid="{7265E87C-F888-40E9-9E9D-1D7762A5BD18}"/>
    <cellStyle name="omma [0]_Mktg Prog" xfId="304" xr:uid="{00000000-0005-0000-0000-000071010000}"/>
    <cellStyle name="ormal_Sheet1_1" xfId="305" xr:uid="{00000000-0005-0000-0000-000072010000}"/>
    <cellStyle name="Output 2" xfId="307" xr:uid="{00000000-0005-0000-0000-000073010000}"/>
    <cellStyle name="Output 2 2" xfId="1081" xr:uid="{847FAD92-1B8D-4399-86FE-34935E438EC8}"/>
    <cellStyle name="Output 3" xfId="308" xr:uid="{00000000-0005-0000-0000-000074010000}"/>
    <cellStyle name="Output 4" xfId="309" xr:uid="{00000000-0005-0000-0000-000075010000}"/>
    <cellStyle name="Output 5" xfId="306" xr:uid="{00000000-0005-0000-0000-000076010000}"/>
    <cellStyle name="Percent" xfId="447" builtinId="5"/>
    <cellStyle name="Percent [2]" xfId="311" xr:uid="{00000000-0005-0000-0000-000078010000}"/>
    <cellStyle name="Percent [2] 2" xfId="312" xr:uid="{00000000-0005-0000-0000-000079010000}"/>
    <cellStyle name="Percent [2] 3" xfId="313" xr:uid="{00000000-0005-0000-0000-00007A010000}"/>
    <cellStyle name="Percent [2] 4" xfId="314" xr:uid="{00000000-0005-0000-0000-00007B010000}"/>
    <cellStyle name="Percent [2] 5" xfId="315" xr:uid="{00000000-0005-0000-0000-00007C010000}"/>
    <cellStyle name="Percent [2] 6" xfId="316" xr:uid="{00000000-0005-0000-0000-00007D010000}"/>
    <cellStyle name="Percent [2] 7" xfId="317" xr:uid="{00000000-0005-0000-0000-00007E010000}"/>
    <cellStyle name="Percent [2] 8" xfId="1082" xr:uid="{B80ACDBB-7ECC-4739-AE85-81D97ABA2BF3}"/>
    <cellStyle name="Percent 2" xfId="310" xr:uid="{00000000-0005-0000-0000-00007F010000}"/>
    <cellStyle name="Percent 2 2" xfId="1084" xr:uid="{7A3130DB-C8B6-4CEC-B80C-65BDFA1D90A4}"/>
    <cellStyle name="Percent 2 3" xfId="1083" xr:uid="{8338223A-F050-494C-802A-70950C438576}"/>
    <cellStyle name="Percent 3" xfId="379" xr:uid="{00000000-0005-0000-0000-000080010000}"/>
    <cellStyle name="s]_x000d__x000a_spooler=yes_x000d__x000a_load=_x000d__x000a_Beep=yes_x000d__x000a_NullPort=None_x000d__x000a_BorderWidth=3_x000d__x000a_CursorBlinkRate=1200_x000d__x000a_DoubleClickSpeed=452_x000d__x000a_Programs=co" xfId="318" xr:uid="{00000000-0005-0000-0000-000081010000}"/>
    <cellStyle name="s]_x000d__x000a_spooler=yes_x000d__x000a_load=_x000d__x000a_Beep=yes_x000d__x000a_NullPort=None_x000d__x000a_BorderWidth=3_x000d__x000a_CursorBlinkRate=1200_x000d__x000a_DoubleClickSpeed=452_x000d__x000a_Programs=co 2" xfId="1085" xr:uid="{C15FB21B-2706-4F13-9981-18A5FDEECA09}"/>
    <cellStyle name="s]_x000d__x000a_spooler=yes_x000d__x000a_load=_x000d__x000a_Beep=yes_x000d__x000a_NullPort=None_x000d__x000a_BorderWidth=3_x000d__x000a_CursorBlinkRate=1200_x000d__x000a_DoubleClickSpeed=452_x000d__x000a_Programs=co 3" xfId="1086" xr:uid="{50059738-0D64-4122-BC44-084529D62CC0}"/>
    <cellStyle name="s]_x000d__x000a_spooler=yes_x000d__x000a_load=_x000d__x000a_Beep=yes_x000d__x000a_NullPort=None_x000d__x000a_BorderWidth=3_x000d__x000a_CursorBlinkRate=1200_x000d__x000a_DoubleClickSpeed=452_x000d__x000a_Programs=co 4" xfId="1087" xr:uid="{BEB1B773-E6A9-4986-8BCF-99BF0259AD60}"/>
    <cellStyle name="s]_x000d__x000a_spooler=yes_x000d__x000a_load=_x000d__x000a_Beep=yes_x000d__x000a_NullPort=None_x000d__x000a_BorderWidth=3_x000d__x000a_CursorBlinkRate=1200_x000d__x000a_DoubleClickSpeed=452_x000d__x000a_Programs=co 5" xfId="1088" xr:uid="{79856801-9D2A-4AF5-BCB7-CE837426C3CD}"/>
    <cellStyle name="s]_x000d__x000a_spooler=yes_x000d__x000a_load=_x000d__x000a_Beep=yes_x000d__x000a_NullPort=None_x000d__x000a_BorderWidth=3_x000d__x000a_CursorBlinkRate=1200_x000d__x000a_DoubleClickSpeed=452_x000d__x000a_Programs=co 6" xfId="1089" xr:uid="{A9DC2FDE-3A27-4B49-9FCB-F416836E8EFB}"/>
    <cellStyle name="s]_x000d__x000a_spooler=yes_x000d__x000a_load=_x000d__x000a_Beep=yes_x000d__x000a_NullPort=None_x000d__x000a_BorderWidth=3_x000d__x000a_CursorBlinkRate=1200_x000d__x000a_DoubleClickSpeed=452_x000d__x000a_Programs=co 7" xfId="1090" xr:uid="{55DE2F9C-5A3F-45F4-84CB-553F9CF24C14}"/>
    <cellStyle name="s]_x000d__x000a_spooler=yes_x000d__x000a_load=_x000d__x000a_Beep=yes_x000d__x000a_NullPort=None_x000d__x000a_BorderWidth=3_x000d__x000a_CursorBlinkRate=1200_x000d__x000a_DoubleClickSpeed=452_x000d__x000a_Programs=co 8" xfId="1091" xr:uid="{2837E339-88ED-4688-8342-B30F99646CBF}"/>
    <cellStyle name="s]_x000d__x000a_spooler=yes_x000d__x000a_load=_x000d__x000a_Beep=yes_x000d__x000a_NullPort=None_x000d__x000a_BorderWidth=3_x000d__x000a_CursorBlinkRate=1200_x000d__x000a_DoubleClickSpeed=452_x000d__x000a_Programs=co 9" xfId="1092" xr:uid="{9FBADBFD-36CE-4889-8E60-8005CDF0794A}"/>
    <cellStyle name="Siêu nối kết_ÿÿÿÿÿ" xfId="1093" xr:uid="{7A008DA9-1B84-4462-94A9-32BEC67CA857}"/>
    <cellStyle name="style_1" xfId="319" xr:uid="{00000000-0005-0000-0000-000082010000}"/>
    <cellStyle name="subhead" xfId="320" xr:uid="{00000000-0005-0000-0000-000083010000}"/>
    <cellStyle name="subhead 2" xfId="1094" xr:uid="{77A16772-FE9B-4693-B19B-CCF285C18AA6}"/>
    <cellStyle name="T" xfId="321" xr:uid="{00000000-0005-0000-0000-000084010000}"/>
    <cellStyle name="T 2" xfId="441" xr:uid="{00000000-0005-0000-0000-000085010000}"/>
    <cellStyle name="T 3" xfId="1095" xr:uid="{F85F6E87-6500-480F-863A-7BEE594F43BF}"/>
    <cellStyle name="T_10BDpnn" xfId="1096" xr:uid="{B0A542D4-C922-46F8-A4F0-DC48B951B0A6}"/>
    <cellStyle name="T_BIEUHT10-7" xfId="1097" xr:uid="{DA88D405-0387-4106-8610-BEB6B09CE692}"/>
    <cellStyle name="T_BieuQH Tay Nguyen (co DakNong)" xfId="1098" xr:uid="{AA6070EE-00D9-45BC-87CD-E02BA09D4976}"/>
    <cellStyle name="T_Book1" xfId="1099" xr:uid="{5DE111C4-BCA2-4384-9A2A-EBE11780D542}"/>
    <cellStyle name="T_Book1_1" xfId="1100" xr:uid="{D26AF73B-9C10-49FC-8063-69AAB017B20E}"/>
    <cellStyle name="T_Book1_1_Book1" xfId="1101" xr:uid="{97A20553-D2E0-4139-AB72-0DB3CC694A13}"/>
    <cellStyle name="T_Book1_2" xfId="1102" xr:uid="{F5537435-62B7-4348-82B0-881186FDE596}"/>
    <cellStyle name="T_Book1_Book1" xfId="1103" xr:uid="{EDD399E7-D77E-49E2-948B-28081EBE6765}"/>
    <cellStyle name="T_Book1_Book1_1" xfId="1104" xr:uid="{DA497856-F399-4915-A440-76FE0A16A06F}"/>
    <cellStyle name="T_CN TT DT LUONG T5" xfId="1105" xr:uid="{8C739BFF-790E-4F10-8926-E1001FAB18C8}"/>
    <cellStyle name="T_gủi địa phương in 2.3.06" xfId="1106" xr:uid="{3219210F-1DB8-420F-AAC6-2AE93242CDC5}"/>
    <cellStyle name="T_Luong MNTD" xfId="1107" xr:uid="{00CA54FA-3BC4-4379-89CC-215FE8C344BC}"/>
    <cellStyle name="T_Lương t4,5" xfId="1108" xr:uid="{A5FBD651-DEBD-4339-BF8D-57D474652E3E}"/>
    <cellStyle name="T_SO KE TOAN 2005 + Chi tiet" xfId="1109" xr:uid="{B0E45786-A225-4E79-BBF9-516708FDC13C}"/>
    <cellStyle name="T_sosanh gui tinh 21-2cuc" xfId="1110" xr:uid="{C96EBA6D-382C-4CE6-97EE-717699AE6C36}"/>
    <cellStyle name="tde" xfId="1111" xr:uid="{0600880A-B02D-4A9D-90F7-656BB948A0C1}"/>
    <cellStyle name="th" xfId="322" xr:uid="{00000000-0005-0000-0000-000086010000}"/>
    <cellStyle name="th 2" xfId="442" xr:uid="{00000000-0005-0000-0000-000087010000}"/>
    <cellStyle name="th 3" xfId="1112" xr:uid="{38305C90-CF25-41DF-99E5-2241DA52D15A}"/>
    <cellStyle name="þ_x001d_ð·_x000c_æþ'_x000d_ßþU_x0001_Ø_x0005_ü_x0014__x0007__x0001__x0001_" xfId="323" xr:uid="{00000000-0005-0000-0000-000088010000}"/>
    <cellStyle name="þ_x001d_ðÇ%Uý—&amp;Hý9_x0008_Ÿ s_x000a__x0007__x0001__x0001_" xfId="430" xr:uid="{00000000-0005-0000-0000-000089010000}"/>
    <cellStyle name="þ_x001d_ðÇ%Uý—&amp;Hý9_x0008_Ÿ s_x000a__x0007__x0001__x0001_ 2" xfId="431" xr:uid="{00000000-0005-0000-0000-00008A010000}"/>
    <cellStyle name="þ_x001d_ðÇ%Uý—&amp;Hý9_x0008_Ÿ s_x000a__x0007__x0001__x0001_ 3" xfId="432" xr:uid="{00000000-0005-0000-0000-00008B010000}"/>
    <cellStyle name="þ_x001d_ðÇ%Uý—&amp;Hý9_x0008_Ÿ s_x000a__x0007__x0001__x0001_ 4" xfId="433" xr:uid="{00000000-0005-0000-0000-00008C010000}"/>
    <cellStyle name="þ_x001d_ðÇ%Uý—&amp;Hý9_x0008_Ÿ s_x000a__x0007__x0001__x0001_ 5" xfId="434" xr:uid="{00000000-0005-0000-0000-00008D010000}"/>
    <cellStyle name="þ_x001d_ðÇ%Uý—&amp;Hý9_x0008_Ÿ s_x000a__x0007__x0001__x0001_ 6" xfId="435" xr:uid="{00000000-0005-0000-0000-00008E010000}"/>
    <cellStyle name="þ_x001d_ðÇ%Uý—&amp;Hý9_x0008_Ÿ s_x000a__x0007__x0001__x0001_ 7" xfId="436" xr:uid="{00000000-0005-0000-0000-00008F010000}"/>
    <cellStyle name="þ_x001d_ðÇ%Uý—&amp;Hý9_x0008_Ÿ_x0009_s_x000a__x0007__x0001__x0001_" xfId="324" xr:uid="{00000000-0005-0000-0000-000090010000}"/>
    <cellStyle name="þ_x001d_ðÇ%Uý—&amp;Hý9_x0008_Ÿ_x0009_s_x000a__x0007__x0001__x0001_ 2" xfId="325" xr:uid="{00000000-0005-0000-0000-000091010000}"/>
    <cellStyle name="þ_x001d_ðÇ%Uý—&amp;Hý9_x0008_Ÿ_x0009_s_x000a__x0007__x0001__x0001_ 3" xfId="326" xr:uid="{00000000-0005-0000-0000-000092010000}"/>
    <cellStyle name="þ_x001d_ðÇ%Uý—&amp;Hý9_x0008_Ÿ_x0009_s_x000a__x0007__x0001__x0001_ 4" xfId="327" xr:uid="{00000000-0005-0000-0000-000093010000}"/>
    <cellStyle name="þ_x001d_ðÇ%Uý—&amp;Hý9_x0008_Ÿ_x0009_s_x000a__x0007__x0001__x0001_ 5" xfId="328" xr:uid="{00000000-0005-0000-0000-000094010000}"/>
    <cellStyle name="þ_x001d_ðÇ%Uý—&amp;Hý9_x0008_Ÿ_x0009_s_x000a__x0007__x0001__x0001_ 6" xfId="329" xr:uid="{00000000-0005-0000-0000-000095010000}"/>
    <cellStyle name="þ_x001d_ðÇ%Uý—&amp;Hý9_x0008_Ÿ_x0009_s_x000a__x0007__x0001__x0001_ 7" xfId="330" xr:uid="{00000000-0005-0000-0000-000096010000}"/>
    <cellStyle name="þ_x001d_ðÇ%Uý—&amp;Hý9_x0008_Ÿ_x0009_s_x000a__x0007__x0001__x0001_ 8" xfId="1113" xr:uid="{409F64F5-19F2-40E8-B013-49F85A5ED78D}"/>
    <cellStyle name="Tiêu đề" xfId="1114" xr:uid="{5AB8A691-9630-47A5-B798-E2E2C1BBEBDA}"/>
    <cellStyle name="Tính toán" xfId="1115" xr:uid="{50BEEF53-D720-46EF-B725-7282C9D37336}"/>
    <cellStyle name="Title 2" xfId="332" xr:uid="{00000000-0005-0000-0000-000098010000}"/>
    <cellStyle name="Title 3" xfId="333" xr:uid="{00000000-0005-0000-0000-000099010000}"/>
    <cellStyle name="Title 4" xfId="334" xr:uid="{00000000-0005-0000-0000-00009A010000}"/>
    <cellStyle name="Title 5" xfId="331" xr:uid="{00000000-0005-0000-0000-00009B010000}"/>
    <cellStyle name="Tổng" xfId="1116" xr:uid="{74085941-4B36-4AF0-8529-52C14D7BE35A}"/>
    <cellStyle name="Tổng 2" xfId="335" xr:uid="{00000000-0005-0000-0000-00009C010000}"/>
    <cellStyle name="Tổng_BIEU QH HUYEN QLuu" xfId="336" xr:uid="{00000000-0005-0000-0000-00009D010000}"/>
    <cellStyle name="Tốt" xfId="1117" xr:uid="{408B3F5D-C62D-49DA-A8B9-D9B10C2A7B80}"/>
    <cellStyle name="Total 2" xfId="338" xr:uid="{00000000-0005-0000-0000-00009F010000}"/>
    <cellStyle name="Total 3" xfId="339" xr:uid="{00000000-0005-0000-0000-0000A0010000}"/>
    <cellStyle name="Total 4" xfId="340" xr:uid="{00000000-0005-0000-0000-0000A1010000}"/>
    <cellStyle name="Total 5" xfId="341" xr:uid="{00000000-0005-0000-0000-0000A2010000}"/>
    <cellStyle name="Total 6" xfId="337" xr:uid="{00000000-0005-0000-0000-0000A3010000}"/>
    <cellStyle name="Trung tính" xfId="342" xr:uid="{00000000-0005-0000-0000-0000A4010000}"/>
    <cellStyle name="Văn bản Cảnh báo" xfId="1118" xr:uid="{4B3A5CA2-5562-4A95-8F1D-1BEE0A0FFCB0}"/>
    <cellStyle name="Văn bản Giải thích" xfId="1119" xr:uid="{D5228E74-4DE3-4761-808E-56D492D34ED3}"/>
    <cellStyle name="VANG1" xfId="1120" xr:uid="{30D78D2B-76EA-4903-BCA7-EFCBDE66735B}"/>
    <cellStyle name="viet" xfId="343" xr:uid="{00000000-0005-0000-0000-0000A5010000}"/>
    <cellStyle name="viet 2" xfId="1122" xr:uid="{7AB33E1E-6399-4A9A-B4C8-42E627A4113C}"/>
    <cellStyle name="viet 3" xfId="1121" xr:uid="{557EF831-7537-48EC-8FD0-D079A120D5A1}"/>
    <cellStyle name="viet2" xfId="344" xr:uid="{00000000-0005-0000-0000-0000A6010000}"/>
    <cellStyle name="viet2 2" xfId="1124" xr:uid="{0177F804-DC22-4891-ABD6-3D801B4B3678}"/>
    <cellStyle name="viet2 3" xfId="1123" xr:uid="{97FC1C14-3CBC-45EE-AB48-3BDACD48A605}"/>
    <cellStyle name="vnhead1" xfId="345" xr:uid="{00000000-0005-0000-0000-0000A7010000}"/>
    <cellStyle name="vnhead1 10" xfId="1125" xr:uid="{A000EF23-4B64-4847-A6B7-C8CF18B47EA2}"/>
    <cellStyle name="vnhead1 11" xfId="1126" xr:uid="{37B37372-FD27-4950-A3B6-542763A1E64D}"/>
    <cellStyle name="vnhead1 12" xfId="1127" xr:uid="{D4D1E760-5EA9-41E3-8725-1C76323B7103}"/>
    <cellStyle name="vnhead1 13" xfId="1128" xr:uid="{4ADF7CA8-6D41-49A5-A8F9-439708D503DD}"/>
    <cellStyle name="vnhead1 14" xfId="1129" xr:uid="{0AF3BB66-045B-4E04-A884-84E77BB91296}"/>
    <cellStyle name="vnhead1 15" xfId="1130" xr:uid="{EF07B690-2191-4444-B50F-0B7AAA1C41B2}"/>
    <cellStyle name="vnhead1 16" xfId="1131" xr:uid="{EBD6DE35-5C8E-4688-B5D3-740E41131B3D}"/>
    <cellStyle name="vnhead1 17" xfId="1132" xr:uid="{20FD8162-CA20-43EF-B4CB-BB06E15504D2}"/>
    <cellStyle name="vnhead1 18" xfId="1133" xr:uid="{E5967F26-ED57-4888-A625-35E6D1740562}"/>
    <cellStyle name="vnhead1 19" xfId="1134" xr:uid="{F44A5F30-0F40-4137-8226-6DFC9BE9095A}"/>
    <cellStyle name="vnhead1 2" xfId="1135" xr:uid="{E9913ED9-9623-4623-B906-9B3EB74AACEE}"/>
    <cellStyle name="vnhead1 20" xfId="1136" xr:uid="{6F18FFCE-3AC5-486C-97F0-A1F11CCEB6B8}"/>
    <cellStyle name="vnhead1 21" xfId="1137" xr:uid="{F31956B5-B127-4A67-831E-DE302F704227}"/>
    <cellStyle name="vnhead1 22" xfId="1138" xr:uid="{FA9C93CC-102F-4DD3-9DCF-D1698CF6E90C}"/>
    <cellStyle name="vnhead1 23" xfId="1139" xr:uid="{8A68694C-3665-461A-92B6-20984B8CD279}"/>
    <cellStyle name="vnhead1 24" xfId="1140" xr:uid="{2404E54F-1096-4570-8027-FFD537D49AF0}"/>
    <cellStyle name="vnhead1 25" xfId="1141" xr:uid="{E3CC0A79-8093-4995-BB92-297200A0747B}"/>
    <cellStyle name="vnhead1 3" xfId="1142" xr:uid="{2353B040-8AFC-4A40-A547-0055E56A923A}"/>
    <cellStyle name="vnhead1 4" xfId="1143" xr:uid="{A6A06971-DBB5-48B4-B110-D11562FE1E61}"/>
    <cellStyle name="vnhead1 5" xfId="1144" xr:uid="{47280B05-BE52-41F0-8ADB-46357334D2A5}"/>
    <cellStyle name="vnhead1 6" xfId="1145" xr:uid="{76B4F03A-C96F-4A78-B100-3E97A02AC31E}"/>
    <cellStyle name="vnhead1 7" xfId="1146" xr:uid="{78B0715A-4BEE-48D1-9080-42EA155400AD}"/>
    <cellStyle name="vnhead1 8" xfId="1147" xr:uid="{2EE347B5-CD5B-4337-AB57-595923DE5007}"/>
    <cellStyle name="vnhead1 9" xfId="1148" xr:uid="{35540482-6B09-4316-BD1D-8FB9943332CF}"/>
    <cellStyle name="vnhead3" xfId="346" xr:uid="{00000000-0005-0000-0000-0000A8010000}"/>
    <cellStyle name="vnhead3 2" xfId="443" xr:uid="{00000000-0005-0000-0000-0000A9010000}"/>
    <cellStyle name="vnhead3 3" xfId="1149" xr:uid="{6146C024-EABE-40D0-B7FD-50A4CE6C8B0A}"/>
    <cellStyle name="vntxt1" xfId="347" xr:uid="{00000000-0005-0000-0000-0000AA010000}"/>
    <cellStyle name="vntxt1 10" xfId="1150" xr:uid="{C095F709-4DF1-4490-AA16-85E8AAA5E8B3}"/>
    <cellStyle name="vntxt1 11" xfId="1151" xr:uid="{36181299-8FE6-4E46-BE7B-EB9C5FBBE3E0}"/>
    <cellStyle name="vntxt1 12" xfId="1152" xr:uid="{DFDA945A-7E32-4085-BA20-D58F1E989D68}"/>
    <cellStyle name="vntxt1 13" xfId="1153" xr:uid="{ECE65119-98D5-4E81-8BB5-4565367ECEB4}"/>
    <cellStyle name="vntxt1 14" xfId="1154" xr:uid="{56C9FD10-E5F1-452D-AAD2-45D462470A7C}"/>
    <cellStyle name="vntxt1 15" xfId="1155" xr:uid="{73D97513-E78B-40CB-8300-05AF5BFD1641}"/>
    <cellStyle name="vntxt1 16" xfId="1156" xr:uid="{E0785D14-B375-4730-811B-B9F99E562DC4}"/>
    <cellStyle name="vntxt1 17" xfId="1157" xr:uid="{646EFF5C-86D5-4347-993C-2786D08B6932}"/>
    <cellStyle name="vntxt1 18" xfId="1158" xr:uid="{27763F86-D876-4DFD-9AFF-B10A84EE23F1}"/>
    <cellStyle name="vntxt1 19" xfId="1159" xr:uid="{B5015048-9CD7-4940-939A-14D5A28A410F}"/>
    <cellStyle name="vntxt1 2" xfId="1160" xr:uid="{A1223575-6147-4099-8D8E-9AFEA5D45D23}"/>
    <cellStyle name="vntxt1 20" xfId="1161" xr:uid="{52E507E9-A0DC-4292-B5DB-19914524AE57}"/>
    <cellStyle name="vntxt1 21" xfId="1162" xr:uid="{CD91F27A-55E5-45D5-973A-1D5371FD7CEA}"/>
    <cellStyle name="vntxt1 22" xfId="1163" xr:uid="{D334272B-5E84-4228-9C65-F209D4C744FF}"/>
    <cellStyle name="vntxt1 23" xfId="1164" xr:uid="{6B12BE49-8D82-47AC-9DA2-AD4970CDD0DE}"/>
    <cellStyle name="vntxt1 24" xfId="1165" xr:uid="{964A2210-DA78-4F08-AD9F-93BCF4B58F20}"/>
    <cellStyle name="vntxt1 25" xfId="1166" xr:uid="{B71E2174-37F4-4854-A1B9-995F24BEB0E7}"/>
    <cellStyle name="vntxt1 3" xfId="1167" xr:uid="{718BC488-AB79-49C0-B800-94E950DF943D}"/>
    <cellStyle name="vntxt1 4" xfId="1168" xr:uid="{A6168C38-4D9A-4DC9-B1F9-8F539E7BC31B}"/>
    <cellStyle name="vntxt1 5" xfId="1169" xr:uid="{2EE85D52-98D9-4D1C-BF93-F4C91E63CF7F}"/>
    <cellStyle name="vntxt1 6" xfId="1170" xr:uid="{1879DF71-4D37-48EF-BE85-5517EAE6A0CE}"/>
    <cellStyle name="vntxt1 7" xfId="1171" xr:uid="{DEDCA9BA-7F5B-41A3-857C-A7DB2A043D63}"/>
    <cellStyle name="vntxt1 8" xfId="1172" xr:uid="{EE6378ED-834E-4C80-B1B9-6D5E2FE6A0E3}"/>
    <cellStyle name="vntxt1 9" xfId="1173" xr:uid="{D43F3708-765A-4E27-B970-D470A4BE1BAF}"/>
    <cellStyle name="vntxt2" xfId="348" xr:uid="{00000000-0005-0000-0000-0000AB010000}"/>
    <cellStyle name="Währung [0]_UXO VII" xfId="349" xr:uid="{00000000-0005-0000-0000-0000AC010000}"/>
    <cellStyle name="Währung_UXO VII" xfId="350" xr:uid="{00000000-0005-0000-0000-0000AD010000}"/>
    <cellStyle name="Warning Text 2" xfId="352" xr:uid="{00000000-0005-0000-0000-0000AE010000}"/>
    <cellStyle name="Warning Text 3" xfId="353" xr:uid="{00000000-0005-0000-0000-0000AF010000}"/>
    <cellStyle name="Warning Text 4" xfId="354" xr:uid="{00000000-0005-0000-0000-0000B0010000}"/>
    <cellStyle name="Warning Text 5" xfId="351" xr:uid="{00000000-0005-0000-0000-0000B1010000}"/>
    <cellStyle name="Xấu" xfId="1174" xr:uid="{8DF581B1-CE00-4257-84C7-6F03A138D80C}"/>
    <cellStyle name="xuan" xfId="355" xr:uid="{00000000-0005-0000-0000-0000B3010000}"/>
    <cellStyle name="xuan 2" xfId="1175" xr:uid="{3DC6D2EB-065A-42AB-A12C-6BC0D1EFCAFC}"/>
    <cellStyle name=" [0.00]_ Att. 1- Cover" xfId="356" xr:uid="{00000000-0005-0000-0000-0000B4010000}"/>
    <cellStyle name="_ Att. 1- Cover" xfId="357" xr:uid="{00000000-0005-0000-0000-0000B5010000}"/>
    <cellStyle name="?_ Att. 1- Cover" xfId="358" xr:uid="{00000000-0005-0000-0000-0000B6010000}"/>
    <cellStyle name="똿뗦먛귟 [0.00]_PRODUCT DETAIL Q1" xfId="359" xr:uid="{00000000-0005-0000-0000-0000B7010000}"/>
    <cellStyle name="똿뗦먛귟_PRODUCT DETAIL Q1" xfId="360" xr:uid="{00000000-0005-0000-0000-0000B8010000}"/>
    <cellStyle name="믅됞 [0.00]_PRODUCT DETAIL Q1" xfId="361" xr:uid="{00000000-0005-0000-0000-0000B9010000}"/>
    <cellStyle name="믅됞_PRODUCT DETAIL Q1" xfId="362" xr:uid="{00000000-0005-0000-0000-0000BA010000}"/>
    <cellStyle name="백분율_95" xfId="363" xr:uid="{00000000-0005-0000-0000-0000BB010000}"/>
    <cellStyle name="뷭?_BOOKSHIP" xfId="364" xr:uid="{00000000-0005-0000-0000-0000BC010000}"/>
    <cellStyle name="콤마 [0]_ 비목별 월별기술 " xfId="365" xr:uid="{00000000-0005-0000-0000-0000BD010000}"/>
    <cellStyle name="콤마_ 비목별 월별기술 " xfId="366" xr:uid="{00000000-0005-0000-0000-0000BE010000}"/>
    <cellStyle name="통화 [0]_1202" xfId="367" xr:uid="{00000000-0005-0000-0000-0000BF010000}"/>
    <cellStyle name="통화_1202" xfId="368" xr:uid="{00000000-0005-0000-0000-0000C0010000}"/>
    <cellStyle name="표준_(정보부문)월별인원계획" xfId="369" xr:uid="{00000000-0005-0000-0000-0000C1010000}"/>
    <cellStyle name="一般_00Q3902REV.1" xfId="370" xr:uid="{00000000-0005-0000-0000-0000C2010000}"/>
    <cellStyle name="千分位[0]_00Q3902REV.1" xfId="371" xr:uid="{00000000-0005-0000-0000-0000C3010000}"/>
    <cellStyle name="千分位_00Q3902REV.1" xfId="372" xr:uid="{00000000-0005-0000-0000-0000C4010000}"/>
    <cellStyle name="貨幣 [0]_00Q3902REV.1" xfId="373" xr:uid="{00000000-0005-0000-0000-0000C5010000}"/>
    <cellStyle name="貨幣[0]_BRE" xfId="374" xr:uid="{00000000-0005-0000-0000-0000C6010000}"/>
    <cellStyle name="貨幣_00Q3902REV.1" xfId="375" xr:uid="{00000000-0005-0000-0000-0000C7010000}"/>
  </cellStyles>
  <dxfs count="11">
    <dxf>
      <font>
        <color rgb="FF9C0006"/>
      </font>
      <fill>
        <patternFill>
          <bgColor rgb="FFFFC7CE"/>
        </patternFill>
      </fill>
    </dxf>
    <dxf>
      <font>
        <condense val="0"/>
        <extend val="0"/>
        <color rgb="FFFFFF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FFFFFF"/>
      </font>
    </dxf>
    <dxf>
      <font>
        <color rgb="FF9C0006"/>
      </font>
      <fill>
        <patternFill>
          <bgColor rgb="FFFFC7CE"/>
        </patternFill>
      </fill>
    </dxf>
    <dxf>
      <font>
        <color rgb="FF9C0006"/>
      </font>
      <fill>
        <patternFill>
          <bgColor rgb="FFFFC7CE"/>
        </patternFill>
      </fill>
    </dxf>
    <dxf>
      <font>
        <condense val="0"/>
        <extend val="0"/>
        <color rgb="FFFFFFFF"/>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590550</xdr:colOff>
      <xdr:row>259</xdr:row>
      <xdr:rowOff>142875</xdr:rowOff>
    </xdr:from>
    <xdr:ext cx="28575" cy="95250"/>
    <xdr:sp macro="" textlink="" fLocksText="0">
      <xdr:nvSpPr>
        <xdr:cNvPr id="2" name="Shape 22">
          <a:extLst>
            <a:ext uri="{FF2B5EF4-FFF2-40B4-BE49-F238E27FC236}">
              <a16:creationId xmlns:a16="http://schemas.microsoft.com/office/drawing/2014/main" id="{00000000-0008-0000-0800-000002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 name="Shape 22">
          <a:extLst>
            <a:ext uri="{FF2B5EF4-FFF2-40B4-BE49-F238E27FC236}">
              <a16:creationId xmlns:a16="http://schemas.microsoft.com/office/drawing/2014/main" id="{00000000-0008-0000-0800-000003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 name="Shape 23">
          <a:extLst>
            <a:ext uri="{FF2B5EF4-FFF2-40B4-BE49-F238E27FC236}">
              <a16:creationId xmlns:a16="http://schemas.microsoft.com/office/drawing/2014/main" id="{00000000-0008-0000-0800-000004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 name="Shape 23">
          <a:extLst>
            <a:ext uri="{FF2B5EF4-FFF2-40B4-BE49-F238E27FC236}">
              <a16:creationId xmlns:a16="http://schemas.microsoft.com/office/drawing/2014/main" id="{00000000-0008-0000-0800-000005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 name="Shape 23">
          <a:extLst>
            <a:ext uri="{FF2B5EF4-FFF2-40B4-BE49-F238E27FC236}">
              <a16:creationId xmlns:a16="http://schemas.microsoft.com/office/drawing/2014/main" id="{00000000-0008-0000-0800-000006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 name="Shape 23">
          <a:extLst>
            <a:ext uri="{FF2B5EF4-FFF2-40B4-BE49-F238E27FC236}">
              <a16:creationId xmlns:a16="http://schemas.microsoft.com/office/drawing/2014/main" id="{00000000-0008-0000-0800-000007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 name="Shape 24">
          <a:extLst>
            <a:ext uri="{FF2B5EF4-FFF2-40B4-BE49-F238E27FC236}">
              <a16:creationId xmlns:a16="http://schemas.microsoft.com/office/drawing/2014/main" id="{00000000-0008-0000-0800-000008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 name="Shape 24">
          <a:extLst>
            <a:ext uri="{FF2B5EF4-FFF2-40B4-BE49-F238E27FC236}">
              <a16:creationId xmlns:a16="http://schemas.microsoft.com/office/drawing/2014/main" id="{00000000-0008-0000-0800-000009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 name="Shape 22">
          <a:extLst>
            <a:ext uri="{FF2B5EF4-FFF2-40B4-BE49-F238E27FC236}">
              <a16:creationId xmlns:a16="http://schemas.microsoft.com/office/drawing/2014/main" id="{00000000-0008-0000-0800-00000A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 name="Shape 22">
          <a:extLst>
            <a:ext uri="{FF2B5EF4-FFF2-40B4-BE49-F238E27FC236}">
              <a16:creationId xmlns:a16="http://schemas.microsoft.com/office/drawing/2014/main" id="{00000000-0008-0000-0800-00000B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 name="Shape 22">
          <a:extLst>
            <a:ext uri="{FF2B5EF4-FFF2-40B4-BE49-F238E27FC236}">
              <a16:creationId xmlns:a16="http://schemas.microsoft.com/office/drawing/2014/main" id="{00000000-0008-0000-0800-00000C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 name="Shape 22">
          <a:extLst>
            <a:ext uri="{FF2B5EF4-FFF2-40B4-BE49-F238E27FC236}">
              <a16:creationId xmlns:a16="http://schemas.microsoft.com/office/drawing/2014/main" id="{00000000-0008-0000-0800-00000D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 name="Shape 22">
          <a:extLst>
            <a:ext uri="{FF2B5EF4-FFF2-40B4-BE49-F238E27FC236}">
              <a16:creationId xmlns:a16="http://schemas.microsoft.com/office/drawing/2014/main" id="{00000000-0008-0000-0800-00000E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 name="Shape 22">
          <a:extLst>
            <a:ext uri="{FF2B5EF4-FFF2-40B4-BE49-F238E27FC236}">
              <a16:creationId xmlns:a16="http://schemas.microsoft.com/office/drawing/2014/main" id="{00000000-0008-0000-0800-00000F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 name="Shape 22">
          <a:extLst>
            <a:ext uri="{FF2B5EF4-FFF2-40B4-BE49-F238E27FC236}">
              <a16:creationId xmlns:a16="http://schemas.microsoft.com/office/drawing/2014/main" id="{00000000-0008-0000-0800-000010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 name="Shape 22">
          <a:extLst>
            <a:ext uri="{FF2B5EF4-FFF2-40B4-BE49-F238E27FC236}">
              <a16:creationId xmlns:a16="http://schemas.microsoft.com/office/drawing/2014/main" id="{00000000-0008-0000-0800-000011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 name="Shape 22">
          <a:extLst>
            <a:ext uri="{FF2B5EF4-FFF2-40B4-BE49-F238E27FC236}">
              <a16:creationId xmlns:a16="http://schemas.microsoft.com/office/drawing/2014/main" id="{00000000-0008-0000-0800-000012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 name="Shape 22">
          <a:extLst>
            <a:ext uri="{FF2B5EF4-FFF2-40B4-BE49-F238E27FC236}">
              <a16:creationId xmlns:a16="http://schemas.microsoft.com/office/drawing/2014/main" id="{00000000-0008-0000-0800-000013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 name="Shape 22">
          <a:extLst>
            <a:ext uri="{FF2B5EF4-FFF2-40B4-BE49-F238E27FC236}">
              <a16:creationId xmlns:a16="http://schemas.microsoft.com/office/drawing/2014/main" id="{00000000-0008-0000-0800-000014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 name="Shape 22">
          <a:extLst>
            <a:ext uri="{FF2B5EF4-FFF2-40B4-BE49-F238E27FC236}">
              <a16:creationId xmlns:a16="http://schemas.microsoft.com/office/drawing/2014/main" id="{00000000-0008-0000-0800-000015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 name="Shape 22">
          <a:extLst>
            <a:ext uri="{FF2B5EF4-FFF2-40B4-BE49-F238E27FC236}">
              <a16:creationId xmlns:a16="http://schemas.microsoft.com/office/drawing/2014/main" id="{00000000-0008-0000-0800-000016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 name="Shape 23">
          <a:extLst>
            <a:ext uri="{FF2B5EF4-FFF2-40B4-BE49-F238E27FC236}">
              <a16:creationId xmlns:a16="http://schemas.microsoft.com/office/drawing/2014/main" id="{00000000-0008-0000-0800-000017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 name="Shape 23">
          <a:extLst>
            <a:ext uri="{FF2B5EF4-FFF2-40B4-BE49-F238E27FC236}">
              <a16:creationId xmlns:a16="http://schemas.microsoft.com/office/drawing/2014/main" id="{00000000-0008-0000-0800-000018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 name="Shape 23">
          <a:extLst>
            <a:ext uri="{FF2B5EF4-FFF2-40B4-BE49-F238E27FC236}">
              <a16:creationId xmlns:a16="http://schemas.microsoft.com/office/drawing/2014/main" id="{00000000-0008-0000-0800-000019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6" name="Shape 23">
          <a:extLst>
            <a:ext uri="{FF2B5EF4-FFF2-40B4-BE49-F238E27FC236}">
              <a16:creationId xmlns:a16="http://schemas.microsoft.com/office/drawing/2014/main" id="{00000000-0008-0000-0800-00001A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7" name="Shape 22">
          <a:extLst>
            <a:ext uri="{FF2B5EF4-FFF2-40B4-BE49-F238E27FC236}">
              <a16:creationId xmlns:a16="http://schemas.microsoft.com/office/drawing/2014/main" id="{00000000-0008-0000-0800-00001B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8" name="Shape 22">
          <a:extLst>
            <a:ext uri="{FF2B5EF4-FFF2-40B4-BE49-F238E27FC236}">
              <a16:creationId xmlns:a16="http://schemas.microsoft.com/office/drawing/2014/main" id="{00000000-0008-0000-0800-00001C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9" name="Shape 22">
          <a:extLst>
            <a:ext uri="{FF2B5EF4-FFF2-40B4-BE49-F238E27FC236}">
              <a16:creationId xmlns:a16="http://schemas.microsoft.com/office/drawing/2014/main" id="{00000000-0008-0000-0800-00001D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0" name="Shape 22">
          <a:extLst>
            <a:ext uri="{FF2B5EF4-FFF2-40B4-BE49-F238E27FC236}">
              <a16:creationId xmlns:a16="http://schemas.microsoft.com/office/drawing/2014/main" id="{00000000-0008-0000-0800-00001E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1" name="Shape 22">
          <a:extLst>
            <a:ext uri="{FF2B5EF4-FFF2-40B4-BE49-F238E27FC236}">
              <a16:creationId xmlns:a16="http://schemas.microsoft.com/office/drawing/2014/main" id="{00000000-0008-0000-0800-00001F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2" name="Shape 22">
          <a:extLst>
            <a:ext uri="{FF2B5EF4-FFF2-40B4-BE49-F238E27FC236}">
              <a16:creationId xmlns:a16="http://schemas.microsoft.com/office/drawing/2014/main" id="{00000000-0008-0000-0800-000020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3" name="Shape 22">
          <a:extLst>
            <a:ext uri="{FF2B5EF4-FFF2-40B4-BE49-F238E27FC236}">
              <a16:creationId xmlns:a16="http://schemas.microsoft.com/office/drawing/2014/main" id="{00000000-0008-0000-0800-000021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4" name="Shape 22">
          <a:extLst>
            <a:ext uri="{FF2B5EF4-FFF2-40B4-BE49-F238E27FC236}">
              <a16:creationId xmlns:a16="http://schemas.microsoft.com/office/drawing/2014/main" id="{00000000-0008-0000-0800-000022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5" name="Shape 22">
          <a:extLst>
            <a:ext uri="{FF2B5EF4-FFF2-40B4-BE49-F238E27FC236}">
              <a16:creationId xmlns:a16="http://schemas.microsoft.com/office/drawing/2014/main" id="{00000000-0008-0000-0800-000023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6" name="Shape 22">
          <a:extLst>
            <a:ext uri="{FF2B5EF4-FFF2-40B4-BE49-F238E27FC236}">
              <a16:creationId xmlns:a16="http://schemas.microsoft.com/office/drawing/2014/main" id="{00000000-0008-0000-0800-000024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7" name="Shape 22">
          <a:extLst>
            <a:ext uri="{FF2B5EF4-FFF2-40B4-BE49-F238E27FC236}">
              <a16:creationId xmlns:a16="http://schemas.microsoft.com/office/drawing/2014/main" id="{00000000-0008-0000-0800-000025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8" name="Shape 8">
          <a:extLst>
            <a:ext uri="{FF2B5EF4-FFF2-40B4-BE49-F238E27FC236}">
              <a16:creationId xmlns:a16="http://schemas.microsoft.com/office/drawing/2014/main" id="{00000000-0008-0000-0800-000026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9" name="Shape 8">
          <a:extLst>
            <a:ext uri="{FF2B5EF4-FFF2-40B4-BE49-F238E27FC236}">
              <a16:creationId xmlns:a16="http://schemas.microsoft.com/office/drawing/2014/main" id="{00000000-0008-0000-0800-000027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0" name="Shape 8">
          <a:extLst>
            <a:ext uri="{FF2B5EF4-FFF2-40B4-BE49-F238E27FC236}">
              <a16:creationId xmlns:a16="http://schemas.microsoft.com/office/drawing/2014/main" id="{00000000-0008-0000-0800-000028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1" name="Shape 8">
          <a:extLst>
            <a:ext uri="{FF2B5EF4-FFF2-40B4-BE49-F238E27FC236}">
              <a16:creationId xmlns:a16="http://schemas.microsoft.com/office/drawing/2014/main" id="{00000000-0008-0000-0800-000029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2" name="Shape 8">
          <a:extLst>
            <a:ext uri="{FF2B5EF4-FFF2-40B4-BE49-F238E27FC236}">
              <a16:creationId xmlns:a16="http://schemas.microsoft.com/office/drawing/2014/main" id="{00000000-0008-0000-0800-00002A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3" name="Shape 8">
          <a:extLst>
            <a:ext uri="{FF2B5EF4-FFF2-40B4-BE49-F238E27FC236}">
              <a16:creationId xmlns:a16="http://schemas.microsoft.com/office/drawing/2014/main" id="{00000000-0008-0000-0800-00002B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4" name="Shape 8">
          <a:extLst>
            <a:ext uri="{FF2B5EF4-FFF2-40B4-BE49-F238E27FC236}">
              <a16:creationId xmlns:a16="http://schemas.microsoft.com/office/drawing/2014/main" id="{00000000-0008-0000-0800-00002C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5" name="Shape 8">
          <a:extLst>
            <a:ext uri="{FF2B5EF4-FFF2-40B4-BE49-F238E27FC236}">
              <a16:creationId xmlns:a16="http://schemas.microsoft.com/office/drawing/2014/main" id="{00000000-0008-0000-0800-00002D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6" name="Shape 8">
          <a:extLst>
            <a:ext uri="{FF2B5EF4-FFF2-40B4-BE49-F238E27FC236}">
              <a16:creationId xmlns:a16="http://schemas.microsoft.com/office/drawing/2014/main" id="{00000000-0008-0000-0800-00002E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7" name="Shape 8">
          <a:extLst>
            <a:ext uri="{FF2B5EF4-FFF2-40B4-BE49-F238E27FC236}">
              <a16:creationId xmlns:a16="http://schemas.microsoft.com/office/drawing/2014/main" id="{00000000-0008-0000-0800-00002F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8" name="Shape 8">
          <a:extLst>
            <a:ext uri="{FF2B5EF4-FFF2-40B4-BE49-F238E27FC236}">
              <a16:creationId xmlns:a16="http://schemas.microsoft.com/office/drawing/2014/main" id="{00000000-0008-0000-0800-000030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9" name="Shape 8">
          <a:extLst>
            <a:ext uri="{FF2B5EF4-FFF2-40B4-BE49-F238E27FC236}">
              <a16:creationId xmlns:a16="http://schemas.microsoft.com/office/drawing/2014/main" id="{00000000-0008-0000-0800-000031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0" name="Shape 8">
          <a:extLst>
            <a:ext uri="{FF2B5EF4-FFF2-40B4-BE49-F238E27FC236}">
              <a16:creationId xmlns:a16="http://schemas.microsoft.com/office/drawing/2014/main" id="{00000000-0008-0000-0800-000032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1" name="Shape 25">
          <a:extLst>
            <a:ext uri="{FF2B5EF4-FFF2-40B4-BE49-F238E27FC236}">
              <a16:creationId xmlns:a16="http://schemas.microsoft.com/office/drawing/2014/main" id="{00000000-0008-0000-0800-000033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2" name="Shape 25">
          <a:extLst>
            <a:ext uri="{FF2B5EF4-FFF2-40B4-BE49-F238E27FC236}">
              <a16:creationId xmlns:a16="http://schemas.microsoft.com/office/drawing/2014/main" id="{00000000-0008-0000-0800-000034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3" name="Shape 25">
          <a:extLst>
            <a:ext uri="{FF2B5EF4-FFF2-40B4-BE49-F238E27FC236}">
              <a16:creationId xmlns:a16="http://schemas.microsoft.com/office/drawing/2014/main" id="{00000000-0008-0000-0800-000035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4" name="Shape 25">
          <a:extLst>
            <a:ext uri="{FF2B5EF4-FFF2-40B4-BE49-F238E27FC236}">
              <a16:creationId xmlns:a16="http://schemas.microsoft.com/office/drawing/2014/main" id="{00000000-0008-0000-0800-000036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5" name="Shape 25">
          <a:extLst>
            <a:ext uri="{FF2B5EF4-FFF2-40B4-BE49-F238E27FC236}">
              <a16:creationId xmlns:a16="http://schemas.microsoft.com/office/drawing/2014/main" id="{00000000-0008-0000-0800-000037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6" name="Shape 25">
          <a:extLst>
            <a:ext uri="{FF2B5EF4-FFF2-40B4-BE49-F238E27FC236}">
              <a16:creationId xmlns:a16="http://schemas.microsoft.com/office/drawing/2014/main" id="{00000000-0008-0000-0800-000038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7" name="Shape 25">
          <a:extLst>
            <a:ext uri="{FF2B5EF4-FFF2-40B4-BE49-F238E27FC236}">
              <a16:creationId xmlns:a16="http://schemas.microsoft.com/office/drawing/2014/main" id="{00000000-0008-0000-0800-000039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8" name="Shape 25">
          <a:extLst>
            <a:ext uri="{FF2B5EF4-FFF2-40B4-BE49-F238E27FC236}">
              <a16:creationId xmlns:a16="http://schemas.microsoft.com/office/drawing/2014/main" id="{00000000-0008-0000-0800-00003A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9" name="Shape 25">
          <a:extLst>
            <a:ext uri="{FF2B5EF4-FFF2-40B4-BE49-F238E27FC236}">
              <a16:creationId xmlns:a16="http://schemas.microsoft.com/office/drawing/2014/main" id="{00000000-0008-0000-0800-00003B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0" name="Shape 25">
          <a:extLst>
            <a:ext uri="{FF2B5EF4-FFF2-40B4-BE49-F238E27FC236}">
              <a16:creationId xmlns:a16="http://schemas.microsoft.com/office/drawing/2014/main" id="{00000000-0008-0000-0800-00003C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1" name="Shape 25">
          <a:extLst>
            <a:ext uri="{FF2B5EF4-FFF2-40B4-BE49-F238E27FC236}">
              <a16:creationId xmlns:a16="http://schemas.microsoft.com/office/drawing/2014/main" id="{00000000-0008-0000-0800-00003D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2" name="Shape 25">
          <a:extLst>
            <a:ext uri="{FF2B5EF4-FFF2-40B4-BE49-F238E27FC236}">
              <a16:creationId xmlns:a16="http://schemas.microsoft.com/office/drawing/2014/main" id="{00000000-0008-0000-0800-00003E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3" name="Shape 25">
          <a:extLst>
            <a:ext uri="{FF2B5EF4-FFF2-40B4-BE49-F238E27FC236}">
              <a16:creationId xmlns:a16="http://schemas.microsoft.com/office/drawing/2014/main" id="{00000000-0008-0000-0800-00003F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4" name="Shape 22">
          <a:extLst>
            <a:ext uri="{FF2B5EF4-FFF2-40B4-BE49-F238E27FC236}">
              <a16:creationId xmlns:a16="http://schemas.microsoft.com/office/drawing/2014/main" id="{00000000-0008-0000-0800-000040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5" name="Shape 22">
          <a:extLst>
            <a:ext uri="{FF2B5EF4-FFF2-40B4-BE49-F238E27FC236}">
              <a16:creationId xmlns:a16="http://schemas.microsoft.com/office/drawing/2014/main" id="{00000000-0008-0000-0800-000041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6" name="Shape 23">
          <a:extLst>
            <a:ext uri="{FF2B5EF4-FFF2-40B4-BE49-F238E27FC236}">
              <a16:creationId xmlns:a16="http://schemas.microsoft.com/office/drawing/2014/main" id="{00000000-0008-0000-0800-000042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7" name="Shape 23">
          <a:extLst>
            <a:ext uri="{FF2B5EF4-FFF2-40B4-BE49-F238E27FC236}">
              <a16:creationId xmlns:a16="http://schemas.microsoft.com/office/drawing/2014/main" id="{00000000-0008-0000-0800-000043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8" name="Shape 23">
          <a:extLst>
            <a:ext uri="{FF2B5EF4-FFF2-40B4-BE49-F238E27FC236}">
              <a16:creationId xmlns:a16="http://schemas.microsoft.com/office/drawing/2014/main" id="{00000000-0008-0000-0800-000044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9" name="Shape 23">
          <a:extLst>
            <a:ext uri="{FF2B5EF4-FFF2-40B4-BE49-F238E27FC236}">
              <a16:creationId xmlns:a16="http://schemas.microsoft.com/office/drawing/2014/main" id="{00000000-0008-0000-0800-000045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0" name="Shape 24">
          <a:extLst>
            <a:ext uri="{FF2B5EF4-FFF2-40B4-BE49-F238E27FC236}">
              <a16:creationId xmlns:a16="http://schemas.microsoft.com/office/drawing/2014/main" id="{00000000-0008-0000-0800-000046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1" name="Shape 24">
          <a:extLst>
            <a:ext uri="{FF2B5EF4-FFF2-40B4-BE49-F238E27FC236}">
              <a16:creationId xmlns:a16="http://schemas.microsoft.com/office/drawing/2014/main" id="{00000000-0008-0000-0800-000047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2" name="Shape 22">
          <a:extLst>
            <a:ext uri="{FF2B5EF4-FFF2-40B4-BE49-F238E27FC236}">
              <a16:creationId xmlns:a16="http://schemas.microsoft.com/office/drawing/2014/main" id="{00000000-0008-0000-0800-000048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3" name="Shape 22">
          <a:extLst>
            <a:ext uri="{FF2B5EF4-FFF2-40B4-BE49-F238E27FC236}">
              <a16:creationId xmlns:a16="http://schemas.microsoft.com/office/drawing/2014/main" id="{00000000-0008-0000-0800-000049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4" name="Shape 22">
          <a:extLst>
            <a:ext uri="{FF2B5EF4-FFF2-40B4-BE49-F238E27FC236}">
              <a16:creationId xmlns:a16="http://schemas.microsoft.com/office/drawing/2014/main" id="{00000000-0008-0000-0800-00004A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5" name="Shape 22">
          <a:extLst>
            <a:ext uri="{FF2B5EF4-FFF2-40B4-BE49-F238E27FC236}">
              <a16:creationId xmlns:a16="http://schemas.microsoft.com/office/drawing/2014/main" id="{00000000-0008-0000-0800-00004B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6" name="Shape 22">
          <a:extLst>
            <a:ext uri="{FF2B5EF4-FFF2-40B4-BE49-F238E27FC236}">
              <a16:creationId xmlns:a16="http://schemas.microsoft.com/office/drawing/2014/main" id="{00000000-0008-0000-0800-00004C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7" name="Shape 22">
          <a:extLst>
            <a:ext uri="{FF2B5EF4-FFF2-40B4-BE49-F238E27FC236}">
              <a16:creationId xmlns:a16="http://schemas.microsoft.com/office/drawing/2014/main" id="{00000000-0008-0000-0800-00004D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8" name="Shape 22">
          <a:extLst>
            <a:ext uri="{FF2B5EF4-FFF2-40B4-BE49-F238E27FC236}">
              <a16:creationId xmlns:a16="http://schemas.microsoft.com/office/drawing/2014/main" id="{00000000-0008-0000-0800-00004E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9" name="Shape 22">
          <a:extLst>
            <a:ext uri="{FF2B5EF4-FFF2-40B4-BE49-F238E27FC236}">
              <a16:creationId xmlns:a16="http://schemas.microsoft.com/office/drawing/2014/main" id="{00000000-0008-0000-0800-00004F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0" name="Shape 22">
          <a:extLst>
            <a:ext uri="{FF2B5EF4-FFF2-40B4-BE49-F238E27FC236}">
              <a16:creationId xmlns:a16="http://schemas.microsoft.com/office/drawing/2014/main" id="{00000000-0008-0000-0800-000050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1" name="Shape 22">
          <a:extLst>
            <a:ext uri="{FF2B5EF4-FFF2-40B4-BE49-F238E27FC236}">
              <a16:creationId xmlns:a16="http://schemas.microsoft.com/office/drawing/2014/main" id="{00000000-0008-0000-0800-000051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2" name="Shape 22">
          <a:extLst>
            <a:ext uri="{FF2B5EF4-FFF2-40B4-BE49-F238E27FC236}">
              <a16:creationId xmlns:a16="http://schemas.microsoft.com/office/drawing/2014/main" id="{00000000-0008-0000-0800-000052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3" name="Shape 22">
          <a:extLst>
            <a:ext uri="{FF2B5EF4-FFF2-40B4-BE49-F238E27FC236}">
              <a16:creationId xmlns:a16="http://schemas.microsoft.com/office/drawing/2014/main" id="{00000000-0008-0000-0800-000053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4" name="Shape 22">
          <a:extLst>
            <a:ext uri="{FF2B5EF4-FFF2-40B4-BE49-F238E27FC236}">
              <a16:creationId xmlns:a16="http://schemas.microsoft.com/office/drawing/2014/main" id="{00000000-0008-0000-0800-000054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5" name="Shape 23">
          <a:extLst>
            <a:ext uri="{FF2B5EF4-FFF2-40B4-BE49-F238E27FC236}">
              <a16:creationId xmlns:a16="http://schemas.microsoft.com/office/drawing/2014/main" id="{00000000-0008-0000-0800-000055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6" name="Shape 23">
          <a:extLst>
            <a:ext uri="{FF2B5EF4-FFF2-40B4-BE49-F238E27FC236}">
              <a16:creationId xmlns:a16="http://schemas.microsoft.com/office/drawing/2014/main" id="{00000000-0008-0000-0800-000056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7" name="Shape 23">
          <a:extLst>
            <a:ext uri="{FF2B5EF4-FFF2-40B4-BE49-F238E27FC236}">
              <a16:creationId xmlns:a16="http://schemas.microsoft.com/office/drawing/2014/main" id="{00000000-0008-0000-0800-000057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8" name="Shape 23">
          <a:extLst>
            <a:ext uri="{FF2B5EF4-FFF2-40B4-BE49-F238E27FC236}">
              <a16:creationId xmlns:a16="http://schemas.microsoft.com/office/drawing/2014/main" id="{00000000-0008-0000-0800-000058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9" name="Shape 22">
          <a:extLst>
            <a:ext uri="{FF2B5EF4-FFF2-40B4-BE49-F238E27FC236}">
              <a16:creationId xmlns:a16="http://schemas.microsoft.com/office/drawing/2014/main" id="{00000000-0008-0000-0800-000059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0" name="Shape 22">
          <a:extLst>
            <a:ext uri="{FF2B5EF4-FFF2-40B4-BE49-F238E27FC236}">
              <a16:creationId xmlns:a16="http://schemas.microsoft.com/office/drawing/2014/main" id="{00000000-0008-0000-0800-00005A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1" name="Shape 22">
          <a:extLst>
            <a:ext uri="{FF2B5EF4-FFF2-40B4-BE49-F238E27FC236}">
              <a16:creationId xmlns:a16="http://schemas.microsoft.com/office/drawing/2014/main" id="{00000000-0008-0000-0800-00005B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2" name="Shape 22">
          <a:extLst>
            <a:ext uri="{FF2B5EF4-FFF2-40B4-BE49-F238E27FC236}">
              <a16:creationId xmlns:a16="http://schemas.microsoft.com/office/drawing/2014/main" id="{00000000-0008-0000-0800-00005C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3" name="Shape 22">
          <a:extLst>
            <a:ext uri="{FF2B5EF4-FFF2-40B4-BE49-F238E27FC236}">
              <a16:creationId xmlns:a16="http://schemas.microsoft.com/office/drawing/2014/main" id="{00000000-0008-0000-0800-00005D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4" name="Shape 22">
          <a:extLst>
            <a:ext uri="{FF2B5EF4-FFF2-40B4-BE49-F238E27FC236}">
              <a16:creationId xmlns:a16="http://schemas.microsoft.com/office/drawing/2014/main" id="{00000000-0008-0000-0800-00005E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5" name="Shape 22">
          <a:extLst>
            <a:ext uri="{FF2B5EF4-FFF2-40B4-BE49-F238E27FC236}">
              <a16:creationId xmlns:a16="http://schemas.microsoft.com/office/drawing/2014/main" id="{00000000-0008-0000-0800-00005F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6" name="Shape 22">
          <a:extLst>
            <a:ext uri="{FF2B5EF4-FFF2-40B4-BE49-F238E27FC236}">
              <a16:creationId xmlns:a16="http://schemas.microsoft.com/office/drawing/2014/main" id="{00000000-0008-0000-0800-000060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7" name="Shape 22">
          <a:extLst>
            <a:ext uri="{FF2B5EF4-FFF2-40B4-BE49-F238E27FC236}">
              <a16:creationId xmlns:a16="http://schemas.microsoft.com/office/drawing/2014/main" id="{00000000-0008-0000-0800-000061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8" name="Shape 22">
          <a:extLst>
            <a:ext uri="{FF2B5EF4-FFF2-40B4-BE49-F238E27FC236}">
              <a16:creationId xmlns:a16="http://schemas.microsoft.com/office/drawing/2014/main" id="{00000000-0008-0000-0800-000062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9" name="Shape 22">
          <a:extLst>
            <a:ext uri="{FF2B5EF4-FFF2-40B4-BE49-F238E27FC236}">
              <a16:creationId xmlns:a16="http://schemas.microsoft.com/office/drawing/2014/main" id="{00000000-0008-0000-0800-000063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0" name="Shape 8">
          <a:extLst>
            <a:ext uri="{FF2B5EF4-FFF2-40B4-BE49-F238E27FC236}">
              <a16:creationId xmlns:a16="http://schemas.microsoft.com/office/drawing/2014/main" id="{00000000-0008-0000-0800-000064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1" name="Shape 8">
          <a:extLst>
            <a:ext uri="{FF2B5EF4-FFF2-40B4-BE49-F238E27FC236}">
              <a16:creationId xmlns:a16="http://schemas.microsoft.com/office/drawing/2014/main" id="{00000000-0008-0000-0800-000065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2" name="Shape 8">
          <a:extLst>
            <a:ext uri="{FF2B5EF4-FFF2-40B4-BE49-F238E27FC236}">
              <a16:creationId xmlns:a16="http://schemas.microsoft.com/office/drawing/2014/main" id="{00000000-0008-0000-0800-000066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3" name="Shape 8">
          <a:extLst>
            <a:ext uri="{FF2B5EF4-FFF2-40B4-BE49-F238E27FC236}">
              <a16:creationId xmlns:a16="http://schemas.microsoft.com/office/drawing/2014/main" id="{00000000-0008-0000-0800-000067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4" name="Shape 8">
          <a:extLst>
            <a:ext uri="{FF2B5EF4-FFF2-40B4-BE49-F238E27FC236}">
              <a16:creationId xmlns:a16="http://schemas.microsoft.com/office/drawing/2014/main" id="{00000000-0008-0000-0800-000068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5" name="Shape 8">
          <a:extLst>
            <a:ext uri="{FF2B5EF4-FFF2-40B4-BE49-F238E27FC236}">
              <a16:creationId xmlns:a16="http://schemas.microsoft.com/office/drawing/2014/main" id="{00000000-0008-0000-0800-000069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6" name="Shape 8">
          <a:extLst>
            <a:ext uri="{FF2B5EF4-FFF2-40B4-BE49-F238E27FC236}">
              <a16:creationId xmlns:a16="http://schemas.microsoft.com/office/drawing/2014/main" id="{00000000-0008-0000-0800-00006A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7" name="Shape 8">
          <a:extLst>
            <a:ext uri="{FF2B5EF4-FFF2-40B4-BE49-F238E27FC236}">
              <a16:creationId xmlns:a16="http://schemas.microsoft.com/office/drawing/2014/main" id="{00000000-0008-0000-0800-00006B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8" name="Shape 8">
          <a:extLst>
            <a:ext uri="{FF2B5EF4-FFF2-40B4-BE49-F238E27FC236}">
              <a16:creationId xmlns:a16="http://schemas.microsoft.com/office/drawing/2014/main" id="{00000000-0008-0000-0800-00006C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9" name="Shape 8">
          <a:extLst>
            <a:ext uri="{FF2B5EF4-FFF2-40B4-BE49-F238E27FC236}">
              <a16:creationId xmlns:a16="http://schemas.microsoft.com/office/drawing/2014/main" id="{00000000-0008-0000-0800-00006D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0" name="Shape 8">
          <a:extLst>
            <a:ext uri="{FF2B5EF4-FFF2-40B4-BE49-F238E27FC236}">
              <a16:creationId xmlns:a16="http://schemas.microsoft.com/office/drawing/2014/main" id="{00000000-0008-0000-0800-00006E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1" name="Shape 8">
          <a:extLst>
            <a:ext uri="{FF2B5EF4-FFF2-40B4-BE49-F238E27FC236}">
              <a16:creationId xmlns:a16="http://schemas.microsoft.com/office/drawing/2014/main" id="{00000000-0008-0000-0800-00006F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2" name="Shape 8">
          <a:extLst>
            <a:ext uri="{FF2B5EF4-FFF2-40B4-BE49-F238E27FC236}">
              <a16:creationId xmlns:a16="http://schemas.microsoft.com/office/drawing/2014/main" id="{00000000-0008-0000-0800-000070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3" name="Shape 25">
          <a:extLst>
            <a:ext uri="{FF2B5EF4-FFF2-40B4-BE49-F238E27FC236}">
              <a16:creationId xmlns:a16="http://schemas.microsoft.com/office/drawing/2014/main" id="{00000000-0008-0000-0800-000071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4" name="Shape 25">
          <a:extLst>
            <a:ext uri="{FF2B5EF4-FFF2-40B4-BE49-F238E27FC236}">
              <a16:creationId xmlns:a16="http://schemas.microsoft.com/office/drawing/2014/main" id="{00000000-0008-0000-0800-000072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5" name="Shape 25">
          <a:extLst>
            <a:ext uri="{FF2B5EF4-FFF2-40B4-BE49-F238E27FC236}">
              <a16:creationId xmlns:a16="http://schemas.microsoft.com/office/drawing/2014/main" id="{00000000-0008-0000-0800-000073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6" name="Shape 25">
          <a:extLst>
            <a:ext uri="{FF2B5EF4-FFF2-40B4-BE49-F238E27FC236}">
              <a16:creationId xmlns:a16="http://schemas.microsoft.com/office/drawing/2014/main" id="{00000000-0008-0000-0800-000074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7" name="Shape 25">
          <a:extLst>
            <a:ext uri="{FF2B5EF4-FFF2-40B4-BE49-F238E27FC236}">
              <a16:creationId xmlns:a16="http://schemas.microsoft.com/office/drawing/2014/main" id="{00000000-0008-0000-0800-000075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8" name="Shape 25">
          <a:extLst>
            <a:ext uri="{FF2B5EF4-FFF2-40B4-BE49-F238E27FC236}">
              <a16:creationId xmlns:a16="http://schemas.microsoft.com/office/drawing/2014/main" id="{00000000-0008-0000-0800-000076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9" name="Shape 25">
          <a:extLst>
            <a:ext uri="{FF2B5EF4-FFF2-40B4-BE49-F238E27FC236}">
              <a16:creationId xmlns:a16="http://schemas.microsoft.com/office/drawing/2014/main" id="{00000000-0008-0000-0800-000077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0" name="Shape 25">
          <a:extLst>
            <a:ext uri="{FF2B5EF4-FFF2-40B4-BE49-F238E27FC236}">
              <a16:creationId xmlns:a16="http://schemas.microsoft.com/office/drawing/2014/main" id="{00000000-0008-0000-0800-000078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1" name="Shape 25">
          <a:extLst>
            <a:ext uri="{FF2B5EF4-FFF2-40B4-BE49-F238E27FC236}">
              <a16:creationId xmlns:a16="http://schemas.microsoft.com/office/drawing/2014/main" id="{00000000-0008-0000-0800-000079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2" name="Shape 25">
          <a:extLst>
            <a:ext uri="{FF2B5EF4-FFF2-40B4-BE49-F238E27FC236}">
              <a16:creationId xmlns:a16="http://schemas.microsoft.com/office/drawing/2014/main" id="{00000000-0008-0000-0800-00007A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3" name="Shape 25">
          <a:extLst>
            <a:ext uri="{FF2B5EF4-FFF2-40B4-BE49-F238E27FC236}">
              <a16:creationId xmlns:a16="http://schemas.microsoft.com/office/drawing/2014/main" id="{00000000-0008-0000-0800-00007B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4" name="Shape 25">
          <a:extLst>
            <a:ext uri="{FF2B5EF4-FFF2-40B4-BE49-F238E27FC236}">
              <a16:creationId xmlns:a16="http://schemas.microsoft.com/office/drawing/2014/main" id="{00000000-0008-0000-0800-00007C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5" name="Shape 25">
          <a:extLst>
            <a:ext uri="{FF2B5EF4-FFF2-40B4-BE49-F238E27FC236}">
              <a16:creationId xmlns:a16="http://schemas.microsoft.com/office/drawing/2014/main" id="{00000000-0008-0000-0800-00007D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6" name="Shape 22">
          <a:extLst>
            <a:ext uri="{FF2B5EF4-FFF2-40B4-BE49-F238E27FC236}">
              <a16:creationId xmlns:a16="http://schemas.microsoft.com/office/drawing/2014/main" id="{00000000-0008-0000-0800-00007E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7" name="Shape 22">
          <a:extLst>
            <a:ext uri="{FF2B5EF4-FFF2-40B4-BE49-F238E27FC236}">
              <a16:creationId xmlns:a16="http://schemas.microsoft.com/office/drawing/2014/main" id="{00000000-0008-0000-0800-00007F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8" name="Shape 23">
          <a:extLst>
            <a:ext uri="{FF2B5EF4-FFF2-40B4-BE49-F238E27FC236}">
              <a16:creationId xmlns:a16="http://schemas.microsoft.com/office/drawing/2014/main" id="{00000000-0008-0000-0800-000080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9" name="Shape 23">
          <a:extLst>
            <a:ext uri="{FF2B5EF4-FFF2-40B4-BE49-F238E27FC236}">
              <a16:creationId xmlns:a16="http://schemas.microsoft.com/office/drawing/2014/main" id="{00000000-0008-0000-0800-000081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0" name="Shape 23">
          <a:extLst>
            <a:ext uri="{FF2B5EF4-FFF2-40B4-BE49-F238E27FC236}">
              <a16:creationId xmlns:a16="http://schemas.microsoft.com/office/drawing/2014/main" id="{00000000-0008-0000-0800-000082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1" name="Shape 23">
          <a:extLst>
            <a:ext uri="{FF2B5EF4-FFF2-40B4-BE49-F238E27FC236}">
              <a16:creationId xmlns:a16="http://schemas.microsoft.com/office/drawing/2014/main" id="{00000000-0008-0000-0800-000083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2" name="Shape 24">
          <a:extLst>
            <a:ext uri="{FF2B5EF4-FFF2-40B4-BE49-F238E27FC236}">
              <a16:creationId xmlns:a16="http://schemas.microsoft.com/office/drawing/2014/main" id="{00000000-0008-0000-0800-000084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3" name="Shape 24">
          <a:extLst>
            <a:ext uri="{FF2B5EF4-FFF2-40B4-BE49-F238E27FC236}">
              <a16:creationId xmlns:a16="http://schemas.microsoft.com/office/drawing/2014/main" id="{00000000-0008-0000-0800-000085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4" name="Shape 22">
          <a:extLst>
            <a:ext uri="{FF2B5EF4-FFF2-40B4-BE49-F238E27FC236}">
              <a16:creationId xmlns:a16="http://schemas.microsoft.com/office/drawing/2014/main" id="{00000000-0008-0000-0800-000086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5" name="Shape 22">
          <a:extLst>
            <a:ext uri="{FF2B5EF4-FFF2-40B4-BE49-F238E27FC236}">
              <a16:creationId xmlns:a16="http://schemas.microsoft.com/office/drawing/2014/main" id="{00000000-0008-0000-0800-000087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6" name="Shape 22">
          <a:extLst>
            <a:ext uri="{FF2B5EF4-FFF2-40B4-BE49-F238E27FC236}">
              <a16:creationId xmlns:a16="http://schemas.microsoft.com/office/drawing/2014/main" id="{00000000-0008-0000-0800-000088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7" name="Shape 22">
          <a:extLst>
            <a:ext uri="{FF2B5EF4-FFF2-40B4-BE49-F238E27FC236}">
              <a16:creationId xmlns:a16="http://schemas.microsoft.com/office/drawing/2014/main" id="{00000000-0008-0000-0800-000089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8" name="Shape 22">
          <a:extLst>
            <a:ext uri="{FF2B5EF4-FFF2-40B4-BE49-F238E27FC236}">
              <a16:creationId xmlns:a16="http://schemas.microsoft.com/office/drawing/2014/main" id="{00000000-0008-0000-0800-00008A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9" name="Shape 22">
          <a:extLst>
            <a:ext uri="{FF2B5EF4-FFF2-40B4-BE49-F238E27FC236}">
              <a16:creationId xmlns:a16="http://schemas.microsoft.com/office/drawing/2014/main" id="{00000000-0008-0000-0800-00008B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0" name="Shape 22">
          <a:extLst>
            <a:ext uri="{FF2B5EF4-FFF2-40B4-BE49-F238E27FC236}">
              <a16:creationId xmlns:a16="http://schemas.microsoft.com/office/drawing/2014/main" id="{00000000-0008-0000-0800-00008C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1" name="Shape 22">
          <a:extLst>
            <a:ext uri="{FF2B5EF4-FFF2-40B4-BE49-F238E27FC236}">
              <a16:creationId xmlns:a16="http://schemas.microsoft.com/office/drawing/2014/main" id="{00000000-0008-0000-0800-00008D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2" name="Shape 22">
          <a:extLst>
            <a:ext uri="{FF2B5EF4-FFF2-40B4-BE49-F238E27FC236}">
              <a16:creationId xmlns:a16="http://schemas.microsoft.com/office/drawing/2014/main" id="{00000000-0008-0000-0800-00008E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3" name="Shape 22">
          <a:extLst>
            <a:ext uri="{FF2B5EF4-FFF2-40B4-BE49-F238E27FC236}">
              <a16:creationId xmlns:a16="http://schemas.microsoft.com/office/drawing/2014/main" id="{00000000-0008-0000-0800-00008F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4" name="Shape 22">
          <a:extLst>
            <a:ext uri="{FF2B5EF4-FFF2-40B4-BE49-F238E27FC236}">
              <a16:creationId xmlns:a16="http://schemas.microsoft.com/office/drawing/2014/main" id="{00000000-0008-0000-0800-000090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5" name="Shape 8">
          <a:extLst>
            <a:ext uri="{FF2B5EF4-FFF2-40B4-BE49-F238E27FC236}">
              <a16:creationId xmlns:a16="http://schemas.microsoft.com/office/drawing/2014/main" id="{00000000-0008-0000-0800-000091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6" name="Shape 8">
          <a:extLst>
            <a:ext uri="{FF2B5EF4-FFF2-40B4-BE49-F238E27FC236}">
              <a16:creationId xmlns:a16="http://schemas.microsoft.com/office/drawing/2014/main" id="{00000000-0008-0000-0800-000092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7" name="Shape 8">
          <a:extLst>
            <a:ext uri="{FF2B5EF4-FFF2-40B4-BE49-F238E27FC236}">
              <a16:creationId xmlns:a16="http://schemas.microsoft.com/office/drawing/2014/main" id="{00000000-0008-0000-0800-000093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8" name="Shape 8">
          <a:extLst>
            <a:ext uri="{FF2B5EF4-FFF2-40B4-BE49-F238E27FC236}">
              <a16:creationId xmlns:a16="http://schemas.microsoft.com/office/drawing/2014/main" id="{00000000-0008-0000-0800-000094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9" name="Shape 8">
          <a:extLst>
            <a:ext uri="{FF2B5EF4-FFF2-40B4-BE49-F238E27FC236}">
              <a16:creationId xmlns:a16="http://schemas.microsoft.com/office/drawing/2014/main" id="{00000000-0008-0000-0800-000095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0" name="Shape 8">
          <a:extLst>
            <a:ext uri="{FF2B5EF4-FFF2-40B4-BE49-F238E27FC236}">
              <a16:creationId xmlns:a16="http://schemas.microsoft.com/office/drawing/2014/main" id="{00000000-0008-0000-0800-000096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1" name="Shape 8">
          <a:extLst>
            <a:ext uri="{FF2B5EF4-FFF2-40B4-BE49-F238E27FC236}">
              <a16:creationId xmlns:a16="http://schemas.microsoft.com/office/drawing/2014/main" id="{00000000-0008-0000-0800-000097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2" name="Shape 8">
          <a:extLst>
            <a:ext uri="{FF2B5EF4-FFF2-40B4-BE49-F238E27FC236}">
              <a16:creationId xmlns:a16="http://schemas.microsoft.com/office/drawing/2014/main" id="{00000000-0008-0000-0800-000098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3" name="Shape 8">
          <a:extLst>
            <a:ext uri="{FF2B5EF4-FFF2-40B4-BE49-F238E27FC236}">
              <a16:creationId xmlns:a16="http://schemas.microsoft.com/office/drawing/2014/main" id="{00000000-0008-0000-0800-000099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4" name="Shape 8">
          <a:extLst>
            <a:ext uri="{FF2B5EF4-FFF2-40B4-BE49-F238E27FC236}">
              <a16:creationId xmlns:a16="http://schemas.microsoft.com/office/drawing/2014/main" id="{00000000-0008-0000-0800-00009A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5" name="Shape 8">
          <a:extLst>
            <a:ext uri="{FF2B5EF4-FFF2-40B4-BE49-F238E27FC236}">
              <a16:creationId xmlns:a16="http://schemas.microsoft.com/office/drawing/2014/main" id="{00000000-0008-0000-0800-00009B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6" name="Shape 8">
          <a:extLst>
            <a:ext uri="{FF2B5EF4-FFF2-40B4-BE49-F238E27FC236}">
              <a16:creationId xmlns:a16="http://schemas.microsoft.com/office/drawing/2014/main" id="{00000000-0008-0000-0800-00009C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7" name="Shape 8">
          <a:extLst>
            <a:ext uri="{FF2B5EF4-FFF2-40B4-BE49-F238E27FC236}">
              <a16:creationId xmlns:a16="http://schemas.microsoft.com/office/drawing/2014/main" id="{00000000-0008-0000-0800-00009D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8" name="Shape 25">
          <a:extLst>
            <a:ext uri="{FF2B5EF4-FFF2-40B4-BE49-F238E27FC236}">
              <a16:creationId xmlns:a16="http://schemas.microsoft.com/office/drawing/2014/main" id="{00000000-0008-0000-0800-00009E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9" name="Shape 25">
          <a:extLst>
            <a:ext uri="{FF2B5EF4-FFF2-40B4-BE49-F238E27FC236}">
              <a16:creationId xmlns:a16="http://schemas.microsoft.com/office/drawing/2014/main" id="{00000000-0008-0000-0800-00009F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0" name="Shape 25">
          <a:extLst>
            <a:ext uri="{FF2B5EF4-FFF2-40B4-BE49-F238E27FC236}">
              <a16:creationId xmlns:a16="http://schemas.microsoft.com/office/drawing/2014/main" id="{00000000-0008-0000-0800-0000A0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1" name="Shape 25">
          <a:extLst>
            <a:ext uri="{FF2B5EF4-FFF2-40B4-BE49-F238E27FC236}">
              <a16:creationId xmlns:a16="http://schemas.microsoft.com/office/drawing/2014/main" id="{00000000-0008-0000-0800-0000A1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2" name="Shape 25">
          <a:extLst>
            <a:ext uri="{FF2B5EF4-FFF2-40B4-BE49-F238E27FC236}">
              <a16:creationId xmlns:a16="http://schemas.microsoft.com/office/drawing/2014/main" id="{00000000-0008-0000-0800-0000A2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3" name="Shape 25">
          <a:extLst>
            <a:ext uri="{FF2B5EF4-FFF2-40B4-BE49-F238E27FC236}">
              <a16:creationId xmlns:a16="http://schemas.microsoft.com/office/drawing/2014/main" id="{00000000-0008-0000-0800-0000A3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4" name="Shape 25">
          <a:extLst>
            <a:ext uri="{FF2B5EF4-FFF2-40B4-BE49-F238E27FC236}">
              <a16:creationId xmlns:a16="http://schemas.microsoft.com/office/drawing/2014/main" id="{00000000-0008-0000-0800-0000A4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5" name="Shape 25">
          <a:extLst>
            <a:ext uri="{FF2B5EF4-FFF2-40B4-BE49-F238E27FC236}">
              <a16:creationId xmlns:a16="http://schemas.microsoft.com/office/drawing/2014/main" id="{00000000-0008-0000-0800-0000A5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6" name="Shape 25">
          <a:extLst>
            <a:ext uri="{FF2B5EF4-FFF2-40B4-BE49-F238E27FC236}">
              <a16:creationId xmlns:a16="http://schemas.microsoft.com/office/drawing/2014/main" id="{00000000-0008-0000-0800-0000A6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7" name="Shape 25">
          <a:extLst>
            <a:ext uri="{FF2B5EF4-FFF2-40B4-BE49-F238E27FC236}">
              <a16:creationId xmlns:a16="http://schemas.microsoft.com/office/drawing/2014/main" id="{00000000-0008-0000-0800-0000A7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8" name="Shape 25">
          <a:extLst>
            <a:ext uri="{FF2B5EF4-FFF2-40B4-BE49-F238E27FC236}">
              <a16:creationId xmlns:a16="http://schemas.microsoft.com/office/drawing/2014/main" id="{00000000-0008-0000-0800-0000A8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9" name="Shape 25">
          <a:extLst>
            <a:ext uri="{FF2B5EF4-FFF2-40B4-BE49-F238E27FC236}">
              <a16:creationId xmlns:a16="http://schemas.microsoft.com/office/drawing/2014/main" id="{00000000-0008-0000-0800-0000A9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0" name="Shape 25">
          <a:extLst>
            <a:ext uri="{FF2B5EF4-FFF2-40B4-BE49-F238E27FC236}">
              <a16:creationId xmlns:a16="http://schemas.microsoft.com/office/drawing/2014/main" id="{00000000-0008-0000-0800-0000AA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1" name="Shape 22">
          <a:extLst>
            <a:ext uri="{FF2B5EF4-FFF2-40B4-BE49-F238E27FC236}">
              <a16:creationId xmlns:a16="http://schemas.microsoft.com/office/drawing/2014/main" id="{00000000-0008-0000-0800-0000AB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2" name="Shape 22">
          <a:extLst>
            <a:ext uri="{FF2B5EF4-FFF2-40B4-BE49-F238E27FC236}">
              <a16:creationId xmlns:a16="http://schemas.microsoft.com/office/drawing/2014/main" id="{00000000-0008-0000-0800-0000AC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3" name="Shape 23">
          <a:extLst>
            <a:ext uri="{FF2B5EF4-FFF2-40B4-BE49-F238E27FC236}">
              <a16:creationId xmlns:a16="http://schemas.microsoft.com/office/drawing/2014/main" id="{00000000-0008-0000-0800-0000AD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4" name="Shape 23">
          <a:extLst>
            <a:ext uri="{FF2B5EF4-FFF2-40B4-BE49-F238E27FC236}">
              <a16:creationId xmlns:a16="http://schemas.microsoft.com/office/drawing/2014/main" id="{00000000-0008-0000-0800-0000AE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5" name="Shape 23">
          <a:extLst>
            <a:ext uri="{FF2B5EF4-FFF2-40B4-BE49-F238E27FC236}">
              <a16:creationId xmlns:a16="http://schemas.microsoft.com/office/drawing/2014/main" id="{00000000-0008-0000-0800-0000AF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6" name="Shape 23">
          <a:extLst>
            <a:ext uri="{FF2B5EF4-FFF2-40B4-BE49-F238E27FC236}">
              <a16:creationId xmlns:a16="http://schemas.microsoft.com/office/drawing/2014/main" id="{00000000-0008-0000-0800-0000B0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7" name="Shape 24">
          <a:extLst>
            <a:ext uri="{FF2B5EF4-FFF2-40B4-BE49-F238E27FC236}">
              <a16:creationId xmlns:a16="http://schemas.microsoft.com/office/drawing/2014/main" id="{00000000-0008-0000-0800-0000B1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8" name="Shape 24">
          <a:extLst>
            <a:ext uri="{FF2B5EF4-FFF2-40B4-BE49-F238E27FC236}">
              <a16:creationId xmlns:a16="http://schemas.microsoft.com/office/drawing/2014/main" id="{00000000-0008-0000-0800-0000B2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9" name="Shape 22">
          <a:extLst>
            <a:ext uri="{FF2B5EF4-FFF2-40B4-BE49-F238E27FC236}">
              <a16:creationId xmlns:a16="http://schemas.microsoft.com/office/drawing/2014/main" id="{00000000-0008-0000-0800-0000B3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0" name="Shape 22">
          <a:extLst>
            <a:ext uri="{FF2B5EF4-FFF2-40B4-BE49-F238E27FC236}">
              <a16:creationId xmlns:a16="http://schemas.microsoft.com/office/drawing/2014/main" id="{00000000-0008-0000-0800-0000B4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1" name="Shape 22">
          <a:extLst>
            <a:ext uri="{FF2B5EF4-FFF2-40B4-BE49-F238E27FC236}">
              <a16:creationId xmlns:a16="http://schemas.microsoft.com/office/drawing/2014/main" id="{00000000-0008-0000-0800-0000B5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2" name="Shape 22">
          <a:extLst>
            <a:ext uri="{FF2B5EF4-FFF2-40B4-BE49-F238E27FC236}">
              <a16:creationId xmlns:a16="http://schemas.microsoft.com/office/drawing/2014/main" id="{00000000-0008-0000-0800-0000B6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3" name="Shape 22">
          <a:extLst>
            <a:ext uri="{FF2B5EF4-FFF2-40B4-BE49-F238E27FC236}">
              <a16:creationId xmlns:a16="http://schemas.microsoft.com/office/drawing/2014/main" id="{00000000-0008-0000-0800-0000B7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4" name="Shape 22">
          <a:extLst>
            <a:ext uri="{FF2B5EF4-FFF2-40B4-BE49-F238E27FC236}">
              <a16:creationId xmlns:a16="http://schemas.microsoft.com/office/drawing/2014/main" id="{00000000-0008-0000-0800-0000B8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5" name="Shape 22">
          <a:extLst>
            <a:ext uri="{FF2B5EF4-FFF2-40B4-BE49-F238E27FC236}">
              <a16:creationId xmlns:a16="http://schemas.microsoft.com/office/drawing/2014/main" id="{00000000-0008-0000-0800-0000B9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6" name="Shape 22">
          <a:extLst>
            <a:ext uri="{FF2B5EF4-FFF2-40B4-BE49-F238E27FC236}">
              <a16:creationId xmlns:a16="http://schemas.microsoft.com/office/drawing/2014/main" id="{00000000-0008-0000-0800-0000BA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7" name="Shape 22">
          <a:extLst>
            <a:ext uri="{FF2B5EF4-FFF2-40B4-BE49-F238E27FC236}">
              <a16:creationId xmlns:a16="http://schemas.microsoft.com/office/drawing/2014/main" id="{00000000-0008-0000-0800-0000BB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8" name="Shape 22">
          <a:extLst>
            <a:ext uri="{FF2B5EF4-FFF2-40B4-BE49-F238E27FC236}">
              <a16:creationId xmlns:a16="http://schemas.microsoft.com/office/drawing/2014/main" id="{00000000-0008-0000-0800-0000BC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9" name="Shape 22">
          <a:extLst>
            <a:ext uri="{FF2B5EF4-FFF2-40B4-BE49-F238E27FC236}">
              <a16:creationId xmlns:a16="http://schemas.microsoft.com/office/drawing/2014/main" id="{00000000-0008-0000-0800-0000BD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0" name="Shape 8">
          <a:extLst>
            <a:ext uri="{FF2B5EF4-FFF2-40B4-BE49-F238E27FC236}">
              <a16:creationId xmlns:a16="http://schemas.microsoft.com/office/drawing/2014/main" id="{00000000-0008-0000-0800-0000BE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1" name="Shape 8">
          <a:extLst>
            <a:ext uri="{FF2B5EF4-FFF2-40B4-BE49-F238E27FC236}">
              <a16:creationId xmlns:a16="http://schemas.microsoft.com/office/drawing/2014/main" id="{00000000-0008-0000-0800-0000BF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2" name="Shape 8">
          <a:extLst>
            <a:ext uri="{FF2B5EF4-FFF2-40B4-BE49-F238E27FC236}">
              <a16:creationId xmlns:a16="http://schemas.microsoft.com/office/drawing/2014/main" id="{00000000-0008-0000-0800-0000C0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3" name="Shape 8">
          <a:extLst>
            <a:ext uri="{FF2B5EF4-FFF2-40B4-BE49-F238E27FC236}">
              <a16:creationId xmlns:a16="http://schemas.microsoft.com/office/drawing/2014/main" id="{00000000-0008-0000-0800-0000C1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4" name="Shape 8">
          <a:extLst>
            <a:ext uri="{FF2B5EF4-FFF2-40B4-BE49-F238E27FC236}">
              <a16:creationId xmlns:a16="http://schemas.microsoft.com/office/drawing/2014/main" id="{00000000-0008-0000-0800-0000C2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5" name="Shape 8">
          <a:extLst>
            <a:ext uri="{FF2B5EF4-FFF2-40B4-BE49-F238E27FC236}">
              <a16:creationId xmlns:a16="http://schemas.microsoft.com/office/drawing/2014/main" id="{00000000-0008-0000-0800-0000C3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6" name="Shape 8">
          <a:extLst>
            <a:ext uri="{FF2B5EF4-FFF2-40B4-BE49-F238E27FC236}">
              <a16:creationId xmlns:a16="http://schemas.microsoft.com/office/drawing/2014/main" id="{00000000-0008-0000-0800-0000C4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7" name="Shape 8">
          <a:extLst>
            <a:ext uri="{FF2B5EF4-FFF2-40B4-BE49-F238E27FC236}">
              <a16:creationId xmlns:a16="http://schemas.microsoft.com/office/drawing/2014/main" id="{00000000-0008-0000-0800-0000C5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8" name="Shape 8">
          <a:extLst>
            <a:ext uri="{FF2B5EF4-FFF2-40B4-BE49-F238E27FC236}">
              <a16:creationId xmlns:a16="http://schemas.microsoft.com/office/drawing/2014/main" id="{00000000-0008-0000-0800-0000C6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9" name="Shape 8">
          <a:extLst>
            <a:ext uri="{FF2B5EF4-FFF2-40B4-BE49-F238E27FC236}">
              <a16:creationId xmlns:a16="http://schemas.microsoft.com/office/drawing/2014/main" id="{00000000-0008-0000-0800-0000C7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0" name="Shape 8">
          <a:extLst>
            <a:ext uri="{FF2B5EF4-FFF2-40B4-BE49-F238E27FC236}">
              <a16:creationId xmlns:a16="http://schemas.microsoft.com/office/drawing/2014/main" id="{00000000-0008-0000-0800-0000C8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1" name="Shape 8">
          <a:extLst>
            <a:ext uri="{FF2B5EF4-FFF2-40B4-BE49-F238E27FC236}">
              <a16:creationId xmlns:a16="http://schemas.microsoft.com/office/drawing/2014/main" id="{00000000-0008-0000-0800-0000C9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2" name="Shape 8">
          <a:extLst>
            <a:ext uri="{FF2B5EF4-FFF2-40B4-BE49-F238E27FC236}">
              <a16:creationId xmlns:a16="http://schemas.microsoft.com/office/drawing/2014/main" id="{00000000-0008-0000-0800-0000CA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3" name="Shape 25">
          <a:extLst>
            <a:ext uri="{FF2B5EF4-FFF2-40B4-BE49-F238E27FC236}">
              <a16:creationId xmlns:a16="http://schemas.microsoft.com/office/drawing/2014/main" id="{00000000-0008-0000-0800-0000CB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4" name="Shape 25">
          <a:extLst>
            <a:ext uri="{FF2B5EF4-FFF2-40B4-BE49-F238E27FC236}">
              <a16:creationId xmlns:a16="http://schemas.microsoft.com/office/drawing/2014/main" id="{00000000-0008-0000-0800-0000CC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5" name="Shape 25">
          <a:extLst>
            <a:ext uri="{FF2B5EF4-FFF2-40B4-BE49-F238E27FC236}">
              <a16:creationId xmlns:a16="http://schemas.microsoft.com/office/drawing/2014/main" id="{00000000-0008-0000-0800-0000CD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6" name="Shape 25">
          <a:extLst>
            <a:ext uri="{FF2B5EF4-FFF2-40B4-BE49-F238E27FC236}">
              <a16:creationId xmlns:a16="http://schemas.microsoft.com/office/drawing/2014/main" id="{00000000-0008-0000-0800-0000CE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7" name="Shape 25">
          <a:extLst>
            <a:ext uri="{FF2B5EF4-FFF2-40B4-BE49-F238E27FC236}">
              <a16:creationId xmlns:a16="http://schemas.microsoft.com/office/drawing/2014/main" id="{00000000-0008-0000-0800-0000CF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8" name="Shape 25">
          <a:extLst>
            <a:ext uri="{FF2B5EF4-FFF2-40B4-BE49-F238E27FC236}">
              <a16:creationId xmlns:a16="http://schemas.microsoft.com/office/drawing/2014/main" id="{00000000-0008-0000-0800-0000D0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9" name="Shape 25">
          <a:extLst>
            <a:ext uri="{FF2B5EF4-FFF2-40B4-BE49-F238E27FC236}">
              <a16:creationId xmlns:a16="http://schemas.microsoft.com/office/drawing/2014/main" id="{00000000-0008-0000-0800-0000D1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0" name="Shape 25">
          <a:extLst>
            <a:ext uri="{FF2B5EF4-FFF2-40B4-BE49-F238E27FC236}">
              <a16:creationId xmlns:a16="http://schemas.microsoft.com/office/drawing/2014/main" id="{00000000-0008-0000-0800-0000D2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1" name="Shape 25">
          <a:extLst>
            <a:ext uri="{FF2B5EF4-FFF2-40B4-BE49-F238E27FC236}">
              <a16:creationId xmlns:a16="http://schemas.microsoft.com/office/drawing/2014/main" id="{00000000-0008-0000-0800-0000D3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2" name="Shape 25">
          <a:extLst>
            <a:ext uri="{FF2B5EF4-FFF2-40B4-BE49-F238E27FC236}">
              <a16:creationId xmlns:a16="http://schemas.microsoft.com/office/drawing/2014/main" id="{00000000-0008-0000-0800-0000D4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3" name="Shape 25">
          <a:extLst>
            <a:ext uri="{FF2B5EF4-FFF2-40B4-BE49-F238E27FC236}">
              <a16:creationId xmlns:a16="http://schemas.microsoft.com/office/drawing/2014/main" id="{00000000-0008-0000-0800-0000D5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4" name="Shape 25">
          <a:extLst>
            <a:ext uri="{FF2B5EF4-FFF2-40B4-BE49-F238E27FC236}">
              <a16:creationId xmlns:a16="http://schemas.microsoft.com/office/drawing/2014/main" id="{00000000-0008-0000-0800-0000D6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5" name="Shape 25">
          <a:extLst>
            <a:ext uri="{FF2B5EF4-FFF2-40B4-BE49-F238E27FC236}">
              <a16:creationId xmlns:a16="http://schemas.microsoft.com/office/drawing/2014/main" id="{00000000-0008-0000-0800-0000D7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6" name="Shape 22">
          <a:extLst>
            <a:ext uri="{FF2B5EF4-FFF2-40B4-BE49-F238E27FC236}">
              <a16:creationId xmlns:a16="http://schemas.microsoft.com/office/drawing/2014/main" id="{00000000-0008-0000-0800-0000D8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7" name="Shape 22">
          <a:extLst>
            <a:ext uri="{FF2B5EF4-FFF2-40B4-BE49-F238E27FC236}">
              <a16:creationId xmlns:a16="http://schemas.microsoft.com/office/drawing/2014/main" id="{00000000-0008-0000-0800-0000D9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8" name="Shape 23">
          <a:extLst>
            <a:ext uri="{FF2B5EF4-FFF2-40B4-BE49-F238E27FC236}">
              <a16:creationId xmlns:a16="http://schemas.microsoft.com/office/drawing/2014/main" id="{00000000-0008-0000-0800-0000DA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9" name="Shape 23">
          <a:extLst>
            <a:ext uri="{FF2B5EF4-FFF2-40B4-BE49-F238E27FC236}">
              <a16:creationId xmlns:a16="http://schemas.microsoft.com/office/drawing/2014/main" id="{00000000-0008-0000-0800-0000DB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0" name="Shape 23">
          <a:extLst>
            <a:ext uri="{FF2B5EF4-FFF2-40B4-BE49-F238E27FC236}">
              <a16:creationId xmlns:a16="http://schemas.microsoft.com/office/drawing/2014/main" id="{00000000-0008-0000-0800-0000DC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1" name="Shape 23">
          <a:extLst>
            <a:ext uri="{FF2B5EF4-FFF2-40B4-BE49-F238E27FC236}">
              <a16:creationId xmlns:a16="http://schemas.microsoft.com/office/drawing/2014/main" id="{00000000-0008-0000-0800-0000DD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2" name="Shape 24">
          <a:extLst>
            <a:ext uri="{FF2B5EF4-FFF2-40B4-BE49-F238E27FC236}">
              <a16:creationId xmlns:a16="http://schemas.microsoft.com/office/drawing/2014/main" id="{00000000-0008-0000-0800-0000DE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3" name="Shape 24">
          <a:extLst>
            <a:ext uri="{FF2B5EF4-FFF2-40B4-BE49-F238E27FC236}">
              <a16:creationId xmlns:a16="http://schemas.microsoft.com/office/drawing/2014/main" id="{00000000-0008-0000-0800-0000DF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4" name="Shape 22">
          <a:extLst>
            <a:ext uri="{FF2B5EF4-FFF2-40B4-BE49-F238E27FC236}">
              <a16:creationId xmlns:a16="http://schemas.microsoft.com/office/drawing/2014/main" id="{00000000-0008-0000-0800-0000E0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5" name="Shape 22">
          <a:extLst>
            <a:ext uri="{FF2B5EF4-FFF2-40B4-BE49-F238E27FC236}">
              <a16:creationId xmlns:a16="http://schemas.microsoft.com/office/drawing/2014/main" id="{00000000-0008-0000-0800-0000E1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6" name="Shape 22">
          <a:extLst>
            <a:ext uri="{FF2B5EF4-FFF2-40B4-BE49-F238E27FC236}">
              <a16:creationId xmlns:a16="http://schemas.microsoft.com/office/drawing/2014/main" id="{00000000-0008-0000-0800-0000E2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7" name="Shape 22">
          <a:extLst>
            <a:ext uri="{FF2B5EF4-FFF2-40B4-BE49-F238E27FC236}">
              <a16:creationId xmlns:a16="http://schemas.microsoft.com/office/drawing/2014/main" id="{00000000-0008-0000-0800-0000E3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8" name="Shape 22">
          <a:extLst>
            <a:ext uri="{FF2B5EF4-FFF2-40B4-BE49-F238E27FC236}">
              <a16:creationId xmlns:a16="http://schemas.microsoft.com/office/drawing/2014/main" id="{00000000-0008-0000-0800-0000E4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9" name="Shape 22">
          <a:extLst>
            <a:ext uri="{FF2B5EF4-FFF2-40B4-BE49-F238E27FC236}">
              <a16:creationId xmlns:a16="http://schemas.microsoft.com/office/drawing/2014/main" id="{00000000-0008-0000-0800-0000E5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0" name="Shape 22">
          <a:extLst>
            <a:ext uri="{FF2B5EF4-FFF2-40B4-BE49-F238E27FC236}">
              <a16:creationId xmlns:a16="http://schemas.microsoft.com/office/drawing/2014/main" id="{00000000-0008-0000-0800-0000E6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1" name="Shape 22">
          <a:extLst>
            <a:ext uri="{FF2B5EF4-FFF2-40B4-BE49-F238E27FC236}">
              <a16:creationId xmlns:a16="http://schemas.microsoft.com/office/drawing/2014/main" id="{00000000-0008-0000-0800-0000E7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2" name="Shape 22">
          <a:extLst>
            <a:ext uri="{FF2B5EF4-FFF2-40B4-BE49-F238E27FC236}">
              <a16:creationId xmlns:a16="http://schemas.microsoft.com/office/drawing/2014/main" id="{00000000-0008-0000-0800-0000E8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3" name="Shape 22">
          <a:extLst>
            <a:ext uri="{FF2B5EF4-FFF2-40B4-BE49-F238E27FC236}">
              <a16:creationId xmlns:a16="http://schemas.microsoft.com/office/drawing/2014/main" id="{00000000-0008-0000-0800-0000E9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4" name="Shape 22">
          <a:extLst>
            <a:ext uri="{FF2B5EF4-FFF2-40B4-BE49-F238E27FC236}">
              <a16:creationId xmlns:a16="http://schemas.microsoft.com/office/drawing/2014/main" id="{00000000-0008-0000-0800-0000EA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5" name="Shape 22">
          <a:extLst>
            <a:ext uri="{FF2B5EF4-FFF2-40B4-BE49-F238E27FC236}">
              <a16:creationId xmlns:a16="http://schemas.microsoft.com/office/drawing/2014/main" id="{00000000-0008-0000-0800-0000EB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6" name="Shape 22">
          <a:extLst>
            <a:ext uri="{FF2B5EF4-FFF2-40B4-BE49-F238E27FC236}">
              <a16:creationId xmlns:a16="http://schemas.microsoft.com/office/drawing/2014/main" id="{00000000-0008-0000-0800-0000EC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7" name="Shape 23">
          <a:extLst>
            <a:ext uri="{FF2B5EF4-FFF2-40B4-BE49-F238E27FC236}">
              <a16:creationId xmlns:a16="http://schemas.microsoft.com/office/drawing/2014/main" id="{00000000-0008-0000-0800-0000ED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8" name="Shape 23">
          <a:extLst>
            <a:ext uri="{FF2B5EF4-FFF2-40B4-BE49-F238E27FC236}">
              <a16:creationId xmlns:a16="http://schemas.microsoft.com/office/drawing/2014/main" id="{00000000-0008-0000-0800-0000EE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9" name="Shape 23">
          <a:extLst>
            <a:ext uri="{FF2B5EF4-FFF2-40B4-BE49-F238E27FC236}">
              <a16:creationId xmlns:a16="http://schemas.microsoft.com/office/drawing/2014/main" id="{00000000-0008-0000-0800-0000EF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0" name="Shape 23">
          <a:extLst>
            <a:ext uri="{FF2B5EF4-FFF2-40B4-BE49-F238E27FC236}">
              <a16:creationId xmlns:a16="http://schemas.microsoft.com/office/drawing/2014/main" id="{00000000-0008-0000-0800-0000F0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1" name="Shape 22">
          <a:extLst>
            <a:ext uri="{FF2B5EF4-FFF2-40B4-BE49-F238E27FC236}">
              <a16:creationId xmlns:a16="http://schemas.microsoft.com/office/drawing/2014/main" id="{00000000-0008-0000-0800-0000F1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2" name="Shape 22">
          <a:extLst>
            <a:ext uri="{FF2B5EF4-FFF2-40B4-BE49-F238E27FC236}">
              <a16:creationId xmlns:a16="http://schemas.microsoft.com/office/drawing/2014/main" id="{00000000-0008-0000-0800-0000F2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3" name="Shape 22">
          <a:extLst>
            <a:ext uri="{FF2B5EF4-FFF2-40B4-BE49-F238E27FC236}">
              <a16:creationId xmlns:a16="http://schemas.microsoft.com/office/drawing/2014/main" id="{00000000-0008-0000-0800-0000F3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4" name="Shape 22">
          <a:extLst>
            <a:ext uri="{FF2B5EF4-FFF2-40B4-BE49-F238E27FC236}">
              <a16:creationId xmlns:a16="http://schemas.microsoft.com/office/drawing/2014/main" id="{00000000-0008-0000-0800-0000F4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5" name="Shape 22">
          <a:extLst>
            <a:ext uri="{FF2B5EF4-FFF2-40B4-BE49-F238E27FC236}">
              <a16:creationId xmlns:a16="http://schemas.microsoft.com/office/drawing/2014/main" id="{00000000-0008-0000-0800-0000F5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6" name="Shape 22">
          <a:extLst>
            <a:ext uri="{FF2B5EF4-FFF2-40B4-BE49-F238E27FC236}">
              <a16:creationId xmlns:a16="http://schemas.microsoft.com/office/drawing/2014/main" id="{00000000-0008-0000-0800-0000F6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7" name="Shape 22">
          <a:extLst>
            <a:ext uri="{FF2B5EF4-FFF2-40B4-BE49-F238E27FC236}">
              <a16:creationId xmlns:a16="http://schemas.microsoft.com/office/drawing/2014/main" id="{00000000-0008-0000-0800-0000F7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8" name="Shape 22">
          <a:extLst>
            <a:ext uri="{FF2B5EF4-FFF2-40B4-BE49-F238E27FC236}">
              <a16:creationId xmlns:a16="http://schemas.microsoft.com/office/drawing/2014/main" id="{00000000-0008-0000-0800-0000F8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9" name="Shape 22">
          <a:extLst>
            <a:ext uri="{FF2B5EF4-FFF2-40B4-BE49-F238E27FC236}">
              <a16:creationId xmlns:a16="http://schemas.microsoft.com/office/drawing/2014/main" id="{00000000-0008-0000-0800-0000F9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0" name="Shape 22">
          <a:extLst>
            <a:ext uri="{FF2B5EF4-FFF2-40B4-BE49-F238E27FC236}">
              <a16:creationId xmlns:a16="http://schemas.microsoft.com/office/drawing/2014/main" id="{00000000-0008-0000-0800-0000FA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1" name="Shape 22">
          <a:extLst>
            <a:ext uri="{FF2B5EF4-FFF2-40B4-BE49-F238E27FC236}">
              <a16:creationId xmlns:a16="http://schemas.microsoft.com/office/drawing/2014/main" id="{00000000-0008-0000-0800-0000FB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2" name="Shape 8">
          <a:extLst>
            <a:ext uri="{FF2B5EF4-FFF2-40B4-BE49-F238E27FC236}">
              <a16:creationId xmlns:a16="http://schemas.microsoft.com/office/drawing/2014/main" id="{00000000-0008-0000-0800-0000FC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3" name="Shape 8">
          <a:extLst>
            <a:ext uri="{FF2B5EF4-FFF2-40B4-BE49-F238E27FC236}">
              <a16:creationId xmlns:a16="http://schemas.microsoft.com/office/drawing/2014/main" id="{00000000-0008-0000-0800-0000FD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4" name="Shape 8">
          <a:extLst>
            <a:ext uri="{FF2B5EF4-FFF2-40B4-BE49-F238E27FC236}">
              <a16:creationId xmlns:a16="http://schemas.microsoft.com/office/drawing/2014/main" id="{00000000-0008-0000-0800-0000FE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5" name="Shape 8">
          <a:extLst>
            <a:ext uri="{FF2B5EF4-FFF2-40B4-BE49-F238E27FC236}">
              <a16:creationId xmlns:a16="http://schemas.microsoft.com/office/drawing/2014/main" id="{00000000-0008-0000-0800-0000FF00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6" name="Shape 8">
          <a:extLst>
            <a:ext uri="{FF2B5EF4-FFF2-40B4-BE49-F238E27FC236}">
              <a16:creationId xmlns:a16="http://schemas.microsoft.com/office/drawing/2014/main" id="{00000000-0008-0000-0800-000000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7" name="Shape 8">
          <a:extLst>
            <a:ext uri="{FF2B5EF4-FFF2-40B4-BE49-F238E27FC236}">
              <a16:creationId xmlns:a16="http://schemas.microsoft.com/office/drawing/2014/main" id="{00000000-0008-0000-0800-000001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8" name="Shape 8">
          <a:extLst>
            <a:ext uri="{FF2B5EF4-FFF2-40B4-BE49-F238E27FC236}">
              <a16:creationId xmlns:a16="http://schemas.microsoft.com/office/drawing/2014/main" id="{00000000-0008-0000-0800-000002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9" name="Shape 8">
          <a:extLst>
            <a:ext uri="{FF2B5EF4-FFF2-40B4-BE49-F238E27FC236}">
              <a16:creationId xmlns:a16="http://schemas.microsoft.com/office/drawing/2014/main" id="{00000000-0008-0000-0800-000003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60" name="Shape 8">
          <a:extLst>
            <a:ext uri="{FF2B5EF4-FFF2-40B4-BE49-F238E27FC236}">
              <a16:creationId xmlns:a16="http://schemas.microsoft.com/office/drawing/2014/main" id="{00000000-0008-0000-0800-000004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61" name="Shape 8">
          <a:extLst>
            <a:ext uri="{FF2B5EF4-FFF2-40B4-BE49-F238E27FC236}">
              <a16:creationId xmlns:a16="http://schemas.microsoft.com/office/drawing/2014/main" id="{00000000-0008-0000-0800-000005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62" name="Shape 8">
          <a:extLst>
            <a:ext uri="{FF2B5EF4-FFF2-40B4-BE49-F238E27FC236}">
              <a16:creationId xmlns:a16="http://schemas.microsoft.com/office/drawing/2014/main" id="{00000000-0008-0000-0800-000006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63" name="Shape 8">
          <a:extLst>
            <a:ext uri="{FF2B5EF4-FFF2-40B4-BE49-F238E27FC236}">
              <a16:creationId xmlns:a16="http://schemas.microsoft.com/office/drawing/2014/main" id="{00000000-0008-0000-0800-000007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64" name="Shape 8">
          <a:extLst>
            <a:ext uri="{FF2B5EF4-FFF2-40B4-BE49-F238E27FC236}">
              <a16:creationId xmlns:a16="http://schemas.microsoft.com/office/drawing/2014/main" id="{00000000-0008-0000-0800-000008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65" name="Shape 25">
          <a:extLst>
            <a:ext uri="{FF2B5EF4-FFF2-40B4-BE49-F238E27FC236}">
              <a16:creationId xmlns:a16="http://schemas.microsoft.com/office/drawing/2014/main" id="{00000000-0008-0000-0800-000009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66" name="Shape 25">
          <a:extLst>
            <a:ext uri="{FF2B5EF4-FFF2-40B4-BE49-F238E27FC236}">
              <a16:creationId xmlns:a16="http://schemas.microsoft.com/office/drawing/2014/main" id="{00000000-0008-0000-0800-00000A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67" name="Shape 25">
          <a:extLst>
            <a:ext uri="{FF2B5EF4-FFF2-40B4-BE49-F238E27FC236}">
              <a16:creationId xmlns:a16="http://schemas.microsoft.com/office/drawing/2014/main" id="{00000000-0008-0000-0800-00000B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68" name="Shape 25">
          <a:extLst>
            <a:ext uri="{FF2B5EF4-FFF2-40B4-BE49-F238E27FC236}">
              <a16:creationId xmlns:a16="http://schemas.microsoft.com/office/drawing/2014/main" id="{00000000-0008-0000-0800-00000C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69" name="Shape 25">
          <a:extLst>
            <a:ext uri="{FF2B5EF4-FFF2-40B4-BE49-F238E27FC236}">
              <a16:creationId xmlns:a16="http://schemas.microsoft.com/office/drawing/2014/main" id="{00000000-0008-0000-0800-00000D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70" name="Shape 25">
          <a:extLst>
            <a:ext uri="{FF2B5EF4-FFF2-40B4-BE49-F238E27FC236}">
              <a16:creationId xmlns:a16="http://schemas.microsoft.com/office/drawing/2014/main" id="{00000000-0008-0000-0800-00000E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71" name="Shape 25">
          <a:extLst>
            <a:ext uri="{FF2B5EF4-FFF2-40B4-BE49-F238E27FC236}">
              <a16:creationId xmlns:a16="http://schemas.microsoft.com/office/drawing/2014/main" id="{00000000-0008-0000-0800-00000F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72" name="Shape 25">
          <a:extLst>
            <a:ext uri="{FF2B5EF4-FFF2-40B4-BE49-F238E27FC236}">
              <a16:creationId xmlns:a16="http://schemas.microsoft.com/office/drawing/2014/main" id="{00000000-0008-0000-0800-000010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73" name="Shape 25">
          <a:extLst>
            <a:ext uri="{FF2B5EF4-FFF2-40B4-BE49-F238E27FC236}">
              <a16:creationId xmlns:a16="http://schemas.microsoft.com/office/drawing/2014/main" id="{00000000-0008-0000-0800-000011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74" name="Shape 25">
          <a:extLst>
            <a:ext uri="{FF2B5EF4-FFF2-40B4-BE49-F238E27FC236}">
              <a16:creationId xmlns:a16="http://schemas.microsoft.com/office/drawing/2014/main" id="{00000000-0008-0000-0800-000012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75" name="Shape 25">
          <a:extLst>
            <a:ext uri="{FF2B5EF4-FFF2-40B4-BE49-F238E27FC236}">
              <a16:creationId xmlns:a16="http://schemas.microsoft.com/office/drawing/2014/main" id="{00000000-0008-0000-0800-000013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76" name="Shape 25">
          <a:extLst>
            <a:ext uri="{FF2B5EF4-FFF2-40B4-BE49-F238E27FC236}">
              <a16:creationId xmlns:a16="http://schemas.microsoft.com/office/drawing/2014/main" id="{00000000-0008-0000-0800-000014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77" name="Shape 25">
          <a:extLst>
            <a:ext uri="{FF2B5EF4-FFF2-40B4-BE49-F238E27FC236}">
              <a16:creationId xmlns:a16="http://schemas.microsoft.com/office/drawing/2014/main" id="{00000000-0008-0000-0800-000015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78" name="Shape 22">
          <a:extLst>
            <a:ext uri="{FF2B5EF4-FFF2-40B4-BE49-F238E27FC236}">
              <a16:creationId xmlns:a16="http://schemas.microsoft.com/office/drawing/2014/main" id="{00000000-0008-0000-0800-000016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79" name="Shape 22">
          <a:extLst>
            <a:ext uri="{FF2B5EF4-FFF2-40B4-BE49-F238E27FC236}">
              <a16:creationId xmlns:a16="http://schemas.microsoft.com/office/drawing/2014/main" id="{00000000-0008-0000-0800-000017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80" name="Shape 23">
          <a:extLst>
            <a:ext uri="{FF2B5EF4-FFF2-40B4-BE49-F238E27FC236}">
              <a16:creationId xmlns:a16="http://schemas.microsoft.com/office/drawing/2014/main" id="{00000000-0008-0000-0800-000018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81" name="Shape 23">
          <a:extLst>
            <a:ext uri="{FF2B5EF4-FFF2-40B4-BE49-F238E27FC236}">
              <a16:creationId xmlns:a16="http://schemas.microsoft.com/office/drawing/2014/main" id="{00000000-0008-0000-0800-000019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82" name="Shape 23">
          <a:extLst>
            <a:ext uri="{FF2B5EF4-FFF2-40B4-BE49-F238E27FC236}">
              <a16:creationId xmlns:a16="http://schemas.microsoft.com/office/drawing/2014/main" id="{00000000-0008-0000-0800-00001A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83" name="Shape 23">
          <a:extLst>
            <a:ext uri="{FF2B5EF4-FFF2-40B4-BE49-F238E27FC236}">
              <a16:creationId xmlns:a16="http://schemas.microsoft.com/office/drawing/2014/main" id="{00000000-0008-0000-0800-00001B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84" name="Shape 24">
          <a:extLst>
            <a:ext uri="{FF2B5EF4-FFF2-40B4-BE49-F238E27FC236}">
              <a16:creationId xmlns:a16="http://schemas.microsoft.com/office/drawing/2014/main" id="{00000000-0008-0000-0800-00001C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85" name="Shape 24">
          <a:extLst>
            <a:ext uri="{FF2B5EF4-FFF2-40B4-BE49-F238E27FC236}">
              <a16:creationId xmlns:a16="http://schemas.microsoft.com/office/drawing/2014/main" id="{00000000-0008-0000-0800-00001D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86" name="Shape 22">
          <a:extLst>
            <a:ext uri="{FF2B5EF4-FFF2-40B4-BE49-F238E27FC236}">
              <a16:creationId xmlns:a16="http://schemas.microsoft.com/office/drawing/2014/main" id="{00000000-0008-0000-0800-00001E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87" name="Shape 22">
          <a:extLst>
            <a:ext uri="{FF2B5EF4-FFF2-40B4-BE49-F238E27FC236}">
              <a16:creationId xmlns:a16="http://schemas.microsoft.com/office/drawing/2014/main" id="{00000000-0008-0000-0800-00001F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88" name="Shape 22">
          <a:extLst>
            <a:ext uri="{FF2B5EF4-FFF2-40B4-BE49-F238E27FC236}">
              <a16:creationId xmlns:a16="http://schemas.microsoft.com/office/drawing/2014/main" id="{00000000-0008-0000-0800-000020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89" name="Shape 22">
          <a:extLst>
            <a:ext uri="{FF2B5EF4-FFF2-40B4-BE49-F238E27FC236}">
              <a16:creationId xmlns:a16="http://schemas.microsoft.com/office/drawing/2014/main" id="{00000000-0008-0000-0800-000021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90" name="Shape 22">
          <a:extLst>
            <a:ext uri="{FF2B5EF4-FFF2-40B4-BE49-F238E27FC236}">
              <a16:creationId xmlns:a16="http://schemas.microsoft.com/office/drawing/2014/main" id="{00000000-0008-0000-0800-000022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91" name="Shape 22">
          <a:extLst>
            <a:ext uri="{FF2B5EF4-FFF2-40B4-BE49-F238E27FC236}">
              <a16:creationId xmlns:a16="http://schemas.microsoft.com/office/drawing/2014/main" id="{00000000-0008-0000-0800-000023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92" name="Shape 22">
          <a:extLst>
            <a:ext uri="{FF2B5EF4-FFF2-40B4-BE49-F238E27FC236}">
              <a16:creationId xmlns:a16="http://schemas.microsoft.com/office/drawing/2014/main" id="{00000000-0008-0000-0800-000024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93" name="Shape 22">
          <a:extLst>
            <a:ext uri="{FF2B5EF4-FFF2-40B4-BE49-F238E27FC236}">
              <a16:creationId xmlns:a16="http://schemas.microsoft.com/office/drawing/2014/main" id="{00000000-0008-0000-0800-000025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94" name="Shape 22">
          <a:extLst>
            <a:ext uri="{FF2B5EF4-FFF2-40B4-BE49-F238E27FC236}">
              <a16:creationId xmlns:a16="http://schemas.microsoft.com/office/drawing/2014/main" id="{00000000-0008-0000-0800-000026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95" name="Shape 22">
          <a:extLst>
            <a:ext uri="{FF2B5EF4-FFF2-40B4-BE49-F238E27FC236}">
              <a16:creationId xmlns:a16="http://schemas.microsoft.com/office/drawing/2014/main" id="{00000000-0008-0000-0800-000027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96" name="Shape 22">
          <a:extLst>
            <a:ext uri="{FF2B5EF4-FFF2-40B4-BE49-F238E27FC236}">
              <a16:creationId xmlns:a16="http://schemas.microsoft.com/office/drawing/2014/main" id="{00000000-0008-0000-0800-000028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97" name="Shape 22">
          <a:extLst>
            <a:ext uri="{FF2B5EF4-FFF2-40B4-BE49-F238E27FC236}">
              <a16:creationId xmlns:a16="http://schemas.microsoft.com/office/drawing/2014/main" id="{00000000-0008-0000-0800-000029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98" name="Shape 22">
          <a:extLst>
            <a:ext uri="{FF2B5EF4-FFF2-40B4-BE49-F238E27FC236}">
              <a16:creationId xmlns:a16="http://schemas.microsoft.com/office/drawing/2014/main" id="{00000000-0008-0000-0800-00002A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99" name="Shape 23">
          <a:extLst>
            <a:ext uri="{FF2B5EF4-FFF2-40B4-BE49-F238E27FC236}">
              <a16:creationId xmlns:a16="http://schemas.microsoft.com/office/drawing/2014/main" id="{00000000-0008-0000-0800-00002B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00" name="Shape 23">
          <a:extLst>
            <a:ext uri="{FF2B5EF4-FFF2-40B4-BE49-F238E27FC236}">
              <a16:creationId xmlns:a16="http://schemas.microsoft.com/office/drawing/2014/main" id="{00000000-0008-0000-0800-00002C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01" name="Shape 23">
          <a:extLst>
            <a:ext uri="{FF2B5EF4-FFF2-40B4-BE49-F238E27FC236}">
              <a16:creationId xmlns:a16="http://schemas.microsoft.com/office/drawing/2014/main" id="{00000000-0008-0000-0800-00002D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02" name="Shape 23">
          <a:extLst>
            <a:ext uri="{FF2B5EF4-FFF2-40B4-BE49-F238E27FC236}">
              <a16:creationId xmlns:a16="http://schemas.microsoft.com/office/drawing/2014/main" id="{00000000-0008-0000-0800-00002E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03" name="Shape 22">
          <a:extLst>
            <a:ext uri="{FF2B5EF4-FFF2-40B4-BE49-F238E27FC236}">
              <a16:creationId xmlns:a16="http://schemas.microsoft.com/office/drawing/2014/main" id="{00000000-0008-0000-0800-00002F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04" name="Shape 22">
          <a:extLst>
            <a:ext uri="{FF2B5EF4-FFF2-40B4-BE49-F238E27FC236}">
              <a16:creationId xmlns:a16="http://schemas.microsoft.com/office/drawing/2014/main" id="{00000000-0008-0000-0800-000030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05" name="Shape 22">
          <a:extLst>
            <a:ext uri="{FF2B5EF4-FFF2-40B4-BE49-F238E27FC236}">
              <a16:creationId xmlns:a16="http://schemas.microsoft.com/office/drawing/2014/main" id="{00000000-0008-0000-0800-000031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06" name="Shape 22">
          <a:extLst>
            <a:ext uri="{FF2B5EF4-FFF2-40B4-BE49-F238E27FC236}">
              <a16:creationId xmlns:a16="http://schemas.microsoft.com/office/drawing/2014/main" id="{00000000-0008-0000-0800-000032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07" name="Shape 22">
          <a:extLst>
            <a:ext uri="{FF2B5EF4-FFF2-40B4-BE49-F238E27FC236}">
              <a16:creationId xmlns:a16="http://schemas.microsoft.com/office/drawing/2014/main" id="{00000000-0008-0000-0800-000033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08" name="Shape 22">
          <a:extLst>
            <a:ext uri="{FF2B5EF4-FFF2-40B4-BE49-F238E27FC236}">
              <a16:creationId xmlns:a16="http://schemas.microsoft.com/office/drawing/2014/main" id="{00000000-0008-0000-0800-000034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09" name="Shape 22">
          <a:extLst>
            <a:ext uri="{FF2B5EF4-FFF2-40B4-BE49-F238E27FC236}">
              <a16:creationId xmlns:a16="http://schemas.microsoft.com/office/drawing/2014/main" id="{00000000-0008-0000-0800-000035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10" name="Shape 22">
          <a:extLst>
            <a:ext uri="{FF2B5EF4-FFF2-40B4-BE49-F238E27FC236}">
              <a16:creationId xmlns:a16="http://schemas.microsoft.com/office/drawing/2014/main" id="{00000000-0008-0000-0800-000036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11" name="Shape 22">
          <a:extLst>
            <a:ext uri="{FF2B5EF4-FFF2-40B4-BE49-F238E27FC236}">
              <a16:creationId xmlns:a16="http://schemas.microsoft.com/office/drawing/2014/main" id="{00000000-0008-0000-0800-000037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12" name="Shape 22">
          <a:extLst>
            <a:ext uri="{FF2B5EF4-FFF2-40B4-BE49-F238E27FC236}">
              <a16:creationId xmlns:a16="http://schemas.microsoft.com/office/drawing/2014/main" id="{00000000-0008-0000-0800-000038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13" name="Shape 22">
          <a:extLst>
            <a:ext uri="{FF2B5EF4-FFF2-40B4-BE49-F238E27FC236}">
              <a16:creationId xmlns:a16="http://schemas.microsoft.com/office/drawing/2014/main" id="{00000000-0008-0000-0800-000039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14" name="Shape 8">
          <a:extLst>
            <a:ext uri="{FF2B5EF4-FFF2-40B4-BE49-F238E27FC236}">
              <a16:creationId xmlns:a16="http://schemas.microsoft.com/office/drawing/2014/main" id="{00000000-0008-0000-0800-00003A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15" name="Shape 8">
          <a:extLst>
            <a:ext uri="{FF2B5EF4-FFF2-40B4-BE49-F238E27FC236}">
              <a16:creationId xmlns:a16="http://schemas.microsoft.com/office/drawing/2014/main" id="{00000000-0008-0000-0800-00003B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16" name="Shape 8">
          <a:extLst>
            <a:ext uri="{FF2B5EF4-FFF2-40B4-BE49-F238E27FC236}">
              <a16:creationId xmlns:a16="http://schemas.microsoft.com/office/drawing/2014/main" id="{00000000-0008-0000-0800-00003C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17" name="Shape 8">
          <a:extLst>
            <a:ext uri="{FF2B5EF4-FFF2-40B4-BE49-F238E27FC236}">
              <a16:creationId xmlns:a16="http://schemas.microsoft.com/office/drawing/2014/main" id="{00000000-0008-0000-0800-00003D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18" name="Shape 8">
          <a:extLst>
            <a:ext uri="{FF2B5EF4-FFF2-40B4-BE49-F238E27FC236}">
              <a16:creationId xmlns:a16="http://schemas.microsoft.com/office/drawing/2014/main" id="{00000000-0008-0000-0800-00003E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19" name="Shape 8">
          <a:extLst>
            <a:ext uri="{FF2B5EF4-FFF2-40B4-BE49-F238E27FC236}">
              <a16:creationId xmlns:a16="http://schemas.microsoft.com/office/drawing/2014/main" id="{00000000-0008-0000-0800-00003F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20" name="Shape 8">
          <a:extLst>
            <a:ext uri="{FF2B5EF4-FFF2-40B4-BE49-F238E27FC236}">
              <a16:creationId xmlns:a16="http://schemas.microsoft.com/office/drawing/2014/main" id="{00000000-0008-0000-0800-000040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21" name="Shape 8">
          <a:extLst>
            <a:ext uri="{FF2B5EF4-FFF2-40B4-BE49-F238E27FC236}">
              <a16:creationId xmlns:a16="http://schemas.microsoft.com/office/drawing/2014/main" id="{00000000-0008-0000-0800-000041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22" name="Shape 8">
          <a:extLst>
            <a:ext uri="{FF2B5EF4-FFF2-40B4-BE49-F238E27FC236}">
              <a16:creationId xmlns:a16="http://schemas.microsoft.com/office/drawing/2014/main" id="{00000000-0008-0000-0800-000042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23" name="Shape 8">
          <a:extLst>
            <a:ext uri="{FF2B5EF4-FFF2-40B4-BE49-F238E27FC236}">
              <a16:creationId xmlns:a16="http://schemas.microsoft.com/office/drawing/2014/main" id="{00000000-0008-0000-0800-000043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24" name="Shape 8">
          <a:extLst>
            <a:ext uri="{FF2B5EF4-FFF2-40B4-BE49-F238E27FC236}">
              <a16:creationId xmlns:a16="http://schemas.microsoft.com/office/drawing/2014/main" id="{00000000-0008-0000-0800-000044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25" name="Shape 8">
          <a:extLst>
            <a:ext uri="{FF2B5EF4-FFF2-40B4-BE49-F238E27FC236}">
              <a16:creationId xmlns:a16="http://schemas.microsoft.com/office/drawing/2014/main" id="{00000000-0008-0000-0800-000045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26" name="Shape 8">
          <a:extLst>
            <a:ext uri="{FF2B5EF4-FFF2-40B4-BE49-F238E27FC236}">
              <a16:creationId xmlns:a16="http://schemas.microsoft.com/office/drawing/2014/main" id="{00000000-0008-0000-0800-000046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27" name="Shape 25">
          <a:extLst>
            <a:ext uri="{FF2B5EF4-FFF2-40B4-BE49-F238E27FC236}">
              <a16:creationId xmlns:a16="http://schemas.microsoft.com/office/drawing/2014/main" id="{00000000-0008-0000-0800-000047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28" name="Shape 25">
          <a:extLst>
            <a:ext uri="{FF2B5EF4-FFF2-40B4-BE49-F238E27FC236}">
              <a16:creationId xmlns:a16="http://schemas.microsoft.com/office/drawing/2014/main" id="{00000000-0008-0000-0800-000048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29" name="Shape 25">
          <a:extLst>
            <a:ext uri="{FF2B5EF4-FFF2-40B4-BE49-F238E27FC236}">
              <a16:creationId xmlns:a16="http://schemas.microsoft.com/office/drawing/2014/main" id="{00000000-0008-0000-0800-000049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30" name="Shape 25">
          <a:extLst>
            <a:ext uri="{FF2B5EF4-FFF2-40B4-BE49-F238E27FC236}">
              <a16:creationId xmlns:a16="http://schemas.microsoft.com/office/drawing/2014/main" id="{00000000-0008-0000-0800-00004A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31" name="Shape 25">
          <a:extLst>
            <a:ext uri="{FF2B5EF4-FFF2-40B4-BE49-F238E27FC236}">
              <a16:creationId xmlns:a16="http://schemas.microsoft.com/office/drawing/2014/main" id="{00000000-0008-0000-0800-00004B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32" name="Shape 25">
          <a:extLst>
            <a:ext uri="{FF2B5EF4-FFF2-40B4-BE49-F238E27FC236}">
              <a16:creationId xmlns:a16="http://schemas.microsoft.com/office/drawing/2014/main" id="{00000000-0008-0000-0800-00004C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33" name="Shape 25">
          <a:extLst>
            <a:ext uri="{FF2B5EF4-FFF2-40B4-BE49-F238E27FC236}">
              <a16:creationId xmlns:a16="http://schemas.microsoft.com/office/drawing/2014/main" id="{00000000-0008-0000-0800-00004D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34" name="Shape 25">
          <a:extLst>
            <a:ext uri="{FF2B5EF4-FFF2-40B4-BE49-F238E27FC236}">
              <a16:creationId xmlns:a16="http://schemas.microsoft.com/office/drawing/2014/main" id="{00000000-0008-0000-0800-00004E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35" name="Shape 25">
          <a:extLst>
            <a:ext uri="{FF2B5EF4-FFF2-40B4-BE49-F238E27FC236}">
              <a16:creationId xmlns:a16="http://schemas.microsoft.com/office/drawing/2014/main" id="{00000000-0008-0000-0800-00004F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36" name="Shape 25">
          <a:extLst>
            <a:ext uri="{FF2B5EF4-FFF2-40B4-BE49-F238E27FC236}">
              <a16:creationId xmlns:a16="http://schemas.microsoft.com/office/drawing/2014/main" id="{00000000-0008-0000-0800-000050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37" name="Shape 25">
          <a:extLst>
            <a:ext uri="{FF2B5EF4-FFF2-40B4-BE49-F238E27FC236}">
              <a16:creationId xmlns:a16="http://schemas.microsoft.com/office/drawing/2014/main" id="{00000000-0008-0000-0800-000051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38" name="Shape 25">
          <a:extLst>
            <a:ext uri="{FF2B5EF4-FFF2-40B4-BE49-F238E27FC236}">
              <a16:creationId xmlns:a16="http://schemas.microsoft.com/office/drawing/2014/main" id="{00000000-0008-0000-0800-000052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39" name="Shape 25">
          <a:extLst>
            <a:ext uri="{FF2B5EF4-FFF2-40B4-BE49-F238E27FC236}">
              <a16:creationId xmlns:a16="http://schemas.microsoft.com/office/drawing/2014/main" id="{00000000-0008-0000-0800-000053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40" name="Shape 22">
          <a:extLst>
            <a:ext uri="{FF2B5EF4-FFF2-40B4-BE49-F238E27FC236}">
              <a16:creationId xmlns:a16="http://schemas.microsoft.com/office/drawing/2014/main" id="{00000000-0008-0000-0800-000054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41" name="Shape 22">
          <a:extLst>
            <a:ext uri="{FF2B5EF4-FFF2-40B4-BE49-F238E27FC236}">
              <a16:creationId xmlns:a16="http://schemas.microsoft.com/office/drawing/2014/main" id="{00000000-0008-0000-0800-000055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42" name="Shape 23">
          <a:extLst>
            <a:ext uri="{FF2B5EF4-FFF2-40B4-BE49-F238E27FC236}">
              <a16:creationId xmlns:a16="http://schemas.microsoft.com/office/drawing/2014/main" id="{00000000-0008-0000-0800-000056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43" name="Shape 23">
          <a:extLst>
            <a:ext uri="{FF2B5EF4-FFF2-40B4-BE49-F238E27FC236}">
              <a16:creationId xmlns:a16="http://schemas.microsoft.com/office/drawing/2014/main" id="{00000000-0008-0000-0800-000057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44" name="Shape 23">
          <a:extLst>
            <a:ext uri="{FF2B5EF4-FFF2-40B4-BE49-F238E27FC236}">
              <a16:creationId xmlns:a16="http://schemas.microsoft.com/office/drawing/2014/main" id="{00000000-0008-0000-0800-000058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45" name="Shape 23">
          <a:extLst>
            <a:ext uri="{FF2B5EF4-FFF2-40B4-BE49-F238E27FC236}">
              <a16:creationId xmlns:a16="http://schemas.microsoft.com/office/drawing/2014/main" id="{00000000-0008-0000-0800-000059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46" name="Shape 24">
          <a:extLst>
            <a:ext uri="{FF2B5EF4-FFF2-40B4-BE49-F238E27FC236}">
              <a16:creationId xmlns:a16="http://schemas.microsoft.com/office/drawing/2014/main" id="{00000000-0008-0000-0800-00005A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47" name="Shape 24">
          <a:extLst>
            <a:ext uri="{FF2B5EF4-FFF2-40B4-BE49-F238E27FC236}">
              <a16:creationId xmlns:a16="http://schemas.microsoft.com/office/drawing/2014/main" id="{00000000-0008-0000-0800-00005B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48" name="Shape 22">
          <a:extLst>
            <a:ext uri="{FF2B5EF4-FFF2-40B4-BE49-F238E27FC236}">
              <a16:creationId xmlns:a16="http://schemas.microsoft.com/office/drawing/2014/main" id="{00000000-0008-0000-0800-00005C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49" name="Shape 22">
          <a:extLst>
            <a:ext uri="{FF2B5EF4-FFF2-40B4-BE49-F238E27FC236}">
              <a16:creationId xmlns:a16="http://schemas.microsoft.com/office/drawing/2014/main" id="{00000000-0008-0000-0800-00005D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50" name="Shape 22">
          <a:extLst>
            <a:ext uri="{FF2B5EF4-FFF2-40B4-BE49-F238E27FC236}">
              <a16:creationId xmlns:a16="http://schemas.microsoft.com/office/drawing/2014/main" id="{00000000-0008-0000-0800-00005E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51" name="Shape 22">
          <a:extLst>
            <a:ext uri="{FF2B5EF4-FFF2-40B4-BE49-F238E27FC236}">
              <a16:creationId xmlns:a16="http://schemas.microsoft.com/office/drawing/2014/main" id="{00000000-0008-0000-0800-00005F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52" name="Shape 22">
          <a:extLst>
            <a:ext uri="{FF2B5EF4-FFF2-40B4-BE49-F238E27FC236}">
              <a16:creationId xmlns:a16="http://schemas.microsoft.com/office/drawing/2014/main" id="{00000000-0008-0000-0800-000060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53" name="Shape 22">
          <a:extLst>
            <a:ext uri="{FF2B5EF4-FFF2-40B4-BE49-F238E27FC236}">
              <a16:creationId xmlns:a16="http://schemas.microsoft.com/office/drawing/2014/main" id="{00000000-0008-0000-0800-000061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54" name="Shape 22">
          <a:extLst>
            <a:ext uri="{FF2B5EF4-FFF2-40B4-BE49-F238E27FC236}">
              <a16:creationId xmlns:a16="http://schemas.microsoft.com/office/drawing/2014/main" id="{00000000-0008-0000-0800-000062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55" name="Shape 22">
          <a:extLst>
            <a:ext uri="{FF2B5EF4-FFF2-40B4-BE49-F238E27FC236}">
              <a16:creationId xmlns:a16="http://schemas.microsoft.com/office/drawing/2014/main" id="{00000000-0008-0000-0800-000063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56" name="Shape 22">
          <a:extLst>
            <a:ext uri="{FF2B5EF4-FFF2-40B4-BE49-F238E27FC236}">
              <a16:creationId xmlns:a16="http://schemas.microsoft.com/office/drawing/2014/main" id="{00000000-0008-0000-0800-000064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57" name="Shape 22">
          <a:extLst>
            <a:ext uri="{FF2B5EF4-FFF2-40B4-BE49-F238E27FC236}">
              <a16:creationId xmlns:a16="http://schemas.microsoft.com/office/drawing/2014/main" id="{00000000-0008-0000-0800-000065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58" name="Shape 22">
          <a:extLst>
            <a:ext uri="{FF2B5EF4-FFF2-40B4-BE49-F238E27FC236}">
              <a16:creationId xmlns:a16="http://schemas.microsoft.com/office/drawing/2014/main" id="{00000000-0008-0000-0800-000066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59" name="Shape 8">
          <a:extLst>
            <a:ext uri="{FF2B5EF4-FFF2-40B4-BE49-F238E27FC236}">
              <a16:creationId xmlns:a16="http://schemas.microsoft.com/office/drawing/2014/main" id="{00000000-0008-0000-0800-000067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60" name="Shape 8">
          <a:extLst>
            <a:ext uri="{FF2B5EF4-FFF2-40B4-BE49-F238E27FC236}">
              <a16:creationId xmlns:a16="http://schemas.microsoft.com/office/drawing/2014/main" id="{00000000-0008-0000-0800-000068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61" name="Shape 8">
          <a:extLst>
            <a:ext uri="{FF2B5EF4-FFF2-40B4-BE49-F238E27FC236}">
              <a16:creationId xmlns:a16="http://schemas.microsoft.com/office/drawing/2014/main" id="{00000000-0008-0000-0800-000069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62" name="Shape 8">
          <a:extLst>
            <a:ext uri="{FF2B5EF4-FFF2-40B4-BE49-F238E27FC236}">
              <a16:creationId xmlns:a16="http://schemas.microsoft.com/office/drawing/2014/main" id="{00000000-0008-0000-0800-00006A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63" name="Shape 8">
          <a:extLst>
            <a:ext uri="{FF2B5EF4-FFF2-40B4-BE49-F238E27FC236}">
              <a16:creationId xmlns:a16="http://schemas.microsoft.com/office/drawing/2014/main" id="{00000000-0008-0000-0800-00006B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64" name="Shape 8">
          <a:extLst>
            <a:ext uri="{FF2B5EF4-FFF2-40B4-BE49-F238E27FC236}">
              <a16:creationId xmlns:a16="http://schemas.microsoft.com/office/drawing/2014/main" id="{00000000-0008-0000-0800-00006C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65" name="Shape 8">
          <a:extLst>
            <a:ext uri="{FF2B5EF4-FFF2-40B4-BE49-F238E27FC236}">
              <a16:creationId xmlns:a16="http://schemas.microsoft.com/office/drawing/2014/main" id="{00000000-0008-0000-0800-00006D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66" name="Shape 8">
          <a:extLst>
            <a:ext uri="{FF2B5EF4-FFF2-40B4-BE49-F238E27FC236}">
              <a16:creationId xmlns:a16="http://schemas.microsoft.com/office/drawing/2014/main" id="{00000000-0008-0000-0800-00006E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67" name="Shape 8">
          <a:extLst>
            <a:ext uri="{FF2B5EF4-FFF2-40B4-BE49-F238E27FC236}">
              <a16:creationId xmlns:a16="http://schemas.microsoft.com/office/drawing/2014/main" id="{00000000-0008-0000-0800-00006F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68" name="Shape 8">
          <a:extLst>
            <a:ext uri="{FF2B5EF4-FFF2-40B4-BE49-F238E27FC236}">
              <a16:creationId xmlns:a16="http://schemas.microsoft.com/office/drawing/2014/main" id="{00000000-0008-0000-0800-000070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69" name="Shape 8">
          <a:extLst>
            <a:ext uri="{FF2B5EF4-FFF2-40B4-BE49-F238E27FC236}">
              <a16:creationId xmlns:a16="http://schemas.microsoft.com/office/drawing/2014/main" id="{00000000-0008-0000-0800-000071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70" name="Shape 8">
          <a:extLst>
            <a:ext uri="{FF2B5EF4-FFF2-40B4-BE49-F238E27FC236}">
              <a16:creationId xmlns:a16="http://schemas.microsoft.com/office/drawing/2014/main" id="{00000000-0008-0000-0800-000072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71" name="Shape 8">
          <a:extLst>
            <a:ext uri="{FF2B5EF4-FFF2-40B4-BE49-F238E27FC236}">
              <a16:creationId xmlns:a16="http://schemas.microsoft.com/office/drawing/2014/main" id="{00000000-0008-0000-0800-000073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72" name="Shape 25">
          <a:extLst>
            <a:ext uri="{FF2B5EF4-FFF2-40B4-BE49-F238E27FC236}">
              <a16:creationId xmlns:a16="http://schemas.microsoft.com/office/drawing/2014/main" id="{00000000-0008-0000-0800-000074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73" name="Shape 25">
          <a:extLst>
            <a:ext uri="{FF2B5EF4-FFF2-40B4-BE49-F238E27FC236}">
              <a16:creationId xmlns:a16="http://schemas.microsoft.com/office/drawing/2014/main" id="{00000000-0008-0000-0800-000075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74" name="Shape 25">
          <a:extLst>
            <a:ext uri="{FF2B5EF4-FFF2-40B4-BE49-F238E27FC236}">
              <a16:creationId xmlns:a16="http://schemas.microsoft.com/office/drawing/2014/main" id="{00000000-0008-0000-0800-000076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75" name="Shape 25">
          <a:extLst>
            <a:ext uri="{FF2B5EF4-FFF2-40B4-BE49-F238E27FC236}">
              <a16:creationId xmlns:a16="http://schemas.microsoft.com/office/drawing/2014/main" id="{00000000-0008-0000-0800-000077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76" name="Shape 25">
          <a:extLst>
            <a:ext uri="{FF2B5EF4-FFF2-40B4-BE49-F238E27FC236}">
              <a16:creationId xmlns:a16="http://schemas.microsoft.com/office/drawing/2014/main" id="{00000000-0008-0000-0800-000078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77" name="Shape 25">
          <a:extLst>
            <a:ext uri="{FF2B5EF4-FFF2-40B4-BE49-F238E27FC236}">
              <a16:creationId xmlns:a16="http://schemas.microsoft.com/office/drawing/2014/main" id="{00000000-0008-0000-0800-000079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78" name="Shape 25">
          <a:extLst>
            <a:ext uri="{FF2B5EF4-FFF2-40B4-BE49-F238E27FC236}">
              <a16:creationId xmlns:a16="http://schemas.microsoft.com/office/drawing/2014/main" id="{00000000-0008-0000-0800-00007A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79" name="Shape 25">
          <a:extLst>
            <a:ext uri="{FF2B5EF4-FFF2-40B4-BE49-F238E27FC236}">
              <a16:creationId xmlns:a16="http://schemas.microsoft.com/office/drawing/2014/main" id="{00000000-0008-0000-0800-00007B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80" name="Shape 25">
          <a:extLst>
            <a:ext uri="{FF2B5EF4-FFF2-40B4-BE49-F238E27FC236}">
              <a16:creationId xmlns:a16="http://schemas.microsoft.com/office/drawing/2014/main" id="{00000000-0008-0000-0800-00007C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81" name="Shape 25">
          <a:extLst>
            <a:ext uri="{FF2B5EF4-FFF2-40B4-BE49-F238E27FC236}">
              <a16:creationId xmlns:a16="http://schemas.microsoft.com/office/drawing/2014/main" id="{00000000-0008-0000-0800-00007D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82" name="Shape 25">
          <a:extLst>
            <a:ext uri="{FF2B5EF4-FFF2-40B4-BE49-F238E27FC236}">
              <a16:creationId xmlns:a16="http://schemas.microsoft.com/office/drawing/2014/main" id="{00000000-0008-0000-0800-00007E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83" name="Shape 25">
          <a:extLst>
            <a:ext uri="{FF2B5EF4-FFF2-40B4-BE49-F238E27FC236}">
              <a16:creationId xmlns:a16="http://schemas.microsoft.com/office/drawing/2014/main" id="{00000000-0008-0000-0800-00007F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84" name="Shape 25">
          <a:extLst>
            <a:ext uri="{FF2B5EF4-FFF2-40B4-BE49-F238E27FC236}">
              <a16:creationId xmlns:a16="http://schemas.microsoft.com/office/drawing/2014/main" id="{00000000-0008-0000-0800-000080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85" name="Shape 22">
          <a:extLst>
            <a:ext uri="{FF2B5EF4-FFF2-40B4-BE49-F238E27FC236}">
              <a16:creationId xmlns:a16="http://schemas.microsoft.com/office/drawing/2014/main" id="{00000000-0008-0000-0800-000081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86" name="Shape 22">
          <a:extLst>
            <a:ext uri="{FF2B5EF4-FFF2-40B4-BE49-F238E27FC236}">
              <a16:creationId xmlns:a16="http://schemas.microsoft.com/office/drawing/2014/main" id="{00000000-0008-0000-0800-000082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87" name="Shape 23">
          <a:extLst>
            <a:ext uri="{FF2B5EF4-FFF2-40B4-BE49-F238E27FC236}">
              <a16:creationId xmlns:a16="http://schemas.microsoft.com/office/drawing/2014/main" id="{00000000-0008-0000-0800-000083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88" name="Shape 23">
          <a:extLst>
            <a:ext uri="{FF2B5EF4-FFF2-40B4-BE49-F238E27FC236}">
              <a16:creationId xmlns:a16="http://schemas.microsoft.com/office/drawing/2014/main" id="{00000000-0008-0000-0800-000084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89" name="Shape 23">
          <a:extLst>
            <a:ext uri="{FF2B5EF4-FFF2-40B4-BE49-F238E27FC236}">
              <a16:creationId xmlns:a16="http://schemas.microsoft.com/office/drawing/2014/main" id="{00000000-0008-0000-0800-000085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90" name="Shape 23">
          <a:extLst>
            <a:ext uri="{FF2B5EF4-FFF2-40B4-BE49-F238E27FC236}">
              <a16:creationId xmlns:a16="http://schemas.microsoft.com/office/drawing/2014/main" id="{00000000-0008-0000-0800-000086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91" name="Shape 24">
          <a:extLst>
            <a:ext uri="{FF2B5EF4-FFF2-40B4-BE49-F238E27FC236}">
              <a16:creationId xmlns:a16="http://schemas.microsoft.com/office/drawing/2014/main" id="{00000000-0008-0000-0800-000087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92" name="Shape 24">
          <a:extLst>
            <a:ext uri="{FF2B5EF4-FFF2-40B4-BE49-F238E27FC236}">
              <a16:creationId xmlns:a16="http://schemas.microsoft.com/office/drawing/2014/main" id="{00000000-0008-0000-0800-000088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93" name="Shape 22">
          <a:extLst>
            <a:ext uri="{FF2B5EF4-FFF2-40B4-BE49-F238E27FC236}">
              <a16:creationId xmlns:a16="http://schemas.microsoft.com/office/drawing/2014/main" id="{00000000-0008-0000-0800-000089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94" name="Shape 22">
          <a:extLst>
            <a:ext uri="{FF2B5EF4-FFF2-40B4-BE49-F238E27FC236}">
              <a16:creationId xmlns:a16="http://schemas.microsoft.com/office/drawing/2014/main" id="{00000000-0008-0000-0800-00008A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95" name="Shape 22">
          <a:extLst>
            <a:ext uri="{FF2B5EF4-FFF2-40B4-BE49-F238E27FC236}">
              <a16:creationId xmlns:a16="http://schemas.microsoft.com/office/drawing/2014/main" id="{00000000-0008-0000-0800-00008B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96" name="Shape 22">
          <a:extLst>
            <a:ext uri="{FF2B5EF4-FFF2-40B4-BE49-F238E27FC236}">
              <a16:creationId xmlns:a16="http://schemas.microsoft.com/office/drawing/2014/main" id="{00000000-0008-0000-0800-00008C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97" name="Shape 22">
          <a:extLst>
            <a:ext uri="{FF2B5EF4-FFF2-40B4-BE49-F238E27FC236}">
              <a16:creationId xmlns:a16="http://schemas.microsoft.com/office/drawing/2014/main" id="{00000000-0008-0000-0800-00008D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98" name="Shape 22">
          <a:extLst>
            <a:ext uri="{FF2B5EF4-FFF2-40B4-BE49-F238E27FC236}">
              <a16:creationId xmlns:a16="http://schemas.microsoft.com/office/drawing/2014/main" id="{00000000-0008-0000-0800-00008E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399" name="Shape 22">
          <a:extLst>
            <a:ext uri="{FF2B5EF4-FFF2-40B4-BE49-F238E27FC236}">
              <a16:creationId xmlns:a16="http://schemas.microsoft.com/office/drawing/2014/main" id="{00000000-0008-0000-0800-00008F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00" name="Shape 22">
          <a:extLst>
            <a:ext uri="{FF2B5EF4-FFF2-40B4-BE49-F238E27FC236}">
              <a16:creationId xmlns:a16="http://schemas.microsoft.com/office/drawing/2014/main" id="{00000000-0008-0000-0800-000090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01" name="Shape 22">
          <a:extLst>
            <a:ext uri="{FF2B5EF4-FFF2-40B4-BE49-F238E27FC236}">
              <a16:creationId xmlns:a16="http://schemas.microsoft.com/office/drawing/2014/main" id="{00000000-0008-0000-0800-000091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02" name="Shape 22">
          <a:extLst>
            <a:ext uri="{FF2B5EF4-FFF2-40B4-BE49-F238E27FC236}">
              <a16:creationId xmlns:a16="http://schemas.microsoft.com/office/drawing/2014/main" id="{00000000-0008-0000-0800-000092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03" name="Shape 22">
          <a:extLst>
            <a:ext uri="{FF2B5EF4-FFF2-40B4-BE49-F238E27FC236}">
              <a16:creationId xmlns:a16="http://schemas.microsoft.com/office/drawing/2014/main" id="{00000000-0008-0000-0800-000093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04" name="Shape 8">
          <a:extLst>
            <a:ext uri="{FF2B5EF4-FFF2-40B4-BE49-F238E27FC236}">
              <a16:creationId xmlns:a16="http://schemas.microsoft.com/office/drawing/2014/main" id="{00000000-0008-0000-0800-000094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05" name="Shape 8">
          <a:extLst>
            <a:ext uri="{FF2B5EF4-FFF2-40B4-BE49-F238E27FC236}">
              <a16:creationId xmlns:a16="http://schemas.microsoft.com/office/drawing/2014/main" id="{00000000-0008-0000-0800-000095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06" name="Shape 8">
          <a:extLst>
            <a:ext uri="{FF2B5EF4-FFF2-40B4-BE49-F238E27FC236}">
              <a16:creationId xmlns:a16="http://schemas.microsoft.com/office/drawing/2014/main" id="{00000000-0008-0000-0800-000096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07" name="Shape 8">
          <a:extLst>
            <a:ext uri="{FF2B5EF4-FFF2-40B4-BE49-F238E27FC236}">
              <a16:creationId xmlns:a16="http://schemas.microsoft.com/office/drawing/2014/main" id="{00000000-0008-0000-0800-000097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08" name="Shape 8">
          <a:extLst>
            <a:ext uri="{FF2B5EF4-FFF2-40B4-BE49-F238E27FC236}">
              <a16:creationId xmlns:a16="http://schemas.microsoft.com/office/drawing/2014/main" id="{00000000-0008-0000-0800-000098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09" name="Shape 8">
          <a:extLst>
            <a:ext uri="{FF2B5EF4-FFF2-40B4-BE49-F238E27FC236}">
              <a16:creationId xmlns:a16="http://schemas.microsoft.com/office/drawing/2014/main" id="{00000000-0008-0000-0800-000099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10" name="Shape 8">
          <a:extLst>
            <a:ext uri="{FF2B5EF4-FFF2-40B4-BE49-F238E27FC236}">
              <a16:creationId xmlns:a16="http://schemas.microsoft.com/office/drawing/2014/main" id="{00000000-0008-0000-0800-00009A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11" name="Shape 8">
          <a:extLst>
            <a:ext uri="{FF2B5EF4-FFF2-40B4-BE49-F238E27FC236}">
              <a16:creationId xmlns:a16="http://schemas.microsoft.com/office/drawing/2014/main" id="{00000000-0008-0000-0800-00009B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12" name="Shape 8">
          <a:extLst>
            <a:ext uri="{FF2B5EF4-FFF2-40B4-BE49-F238E27FC236}">
              <a16:creationId xmlns:a16="http://schemas.microsoft.com/office/drawing/2014/main" id="{00000000-0008-0000-0800-00009C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13" name="Shape 8">
          <a:extLst>
            <a:ext uri="{FF2B5EF4-FFF2-40B4-BE49-F238E27FC236}">
              <a16:creationId xmlns:a16="http://schemas.microsoft.com/office/drawing/2014/main" id="{00000000-0008-0000-0800-00009D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14" name="Shape 8">
          <a:extLst>
            <a:ext uri="{FF2B5EF4-FFF2-40B4-BE49-F238E27FC236}">
              <a16:creationId xmlns:a16="http://schemas.microsoft.com/office/drawing/2014/main" id="{00000000-0008-0000-0800-00009E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15" name="Shape 8">
          <a:extLst>
            <a:ext uri="{FF2B5EF4-FFF2-40B4-BE49-F238E27FC236}">
              <a16:creationId xmlns:a16="http://schemas.microsoft.com/office/drawing/2014/main" id="{00000000-0008-0000-0800-00009F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16" name="Shape 8">
          <a:extLst>
            <a:ext uri="{FF2B5EF4-FFF2-40B4-BE49-F238E27FC236}">
              <a16:creationId xmlns:a16="http://schemas.microsoft.com/office/drawing/2014/main" id="{00000000-0008-0000-0800-0000A0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17" name="Shape 25">
          <a:extLst>
            <a:ext uri="{FF2B5EF4-FFF2-40B4-BE49-F238E27FC236}">
              <a16:creationId xmlns:a16="http://schemas.microsoft.com/office/drawing/2014/main" id="{00000000-0008-0000-0800-0000A1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18" name="Shape 25">
          <a:extLst>
            <a:ext uri="{FF2B5EF4-FFF2-40B4-BE49-F238E27FC236}">
              <a16:creationId xmlns:a16="http://schemas.microsoft.com/office/drawing/2014/main" id="{00000000-0008-0000-0800-0000A2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19" name="Shape 25">
          <a:extLst>
            <a:ext uri="{FF2B5EF4-FFF2-40B4-BE49-F238E27FC236}">
              <a16:creationId xmlns:a16="http://schemas.microsoft.com/office/drawing/2014/main" id="{00000000-0008-0000-0800-0000A3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20" name="Shape 25">
          <a:extLst>
            <a:ext uri="{FF2B5EF4-FFF2-40B4-BE49-F238E27FC236}">
              <a16:creationId xmlns:a16="http://schemas.microsoft.com/office/drawing/2014/main" id="{00000000-0008-0000-0800-0000A4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21" name="Shape 25">
          <a:extLst>
            <a:ext uri="{FF2B5EF4-FFF2-40B4-BE49-F238E27FC236}">
              <a16:creationId xmlns:a16="http://schemas.microsoft.com/office/drawing/2014/main" id="{00000000-0008-0000-0800-0000A5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22" name="Shape 25">
          <a:extLst>
            <a:ext uri="{FF2B5EF4-FFF2-40B4-BE49-F238E27FC236}">
              <a16:creationId xmlns:a16="http://schemas.microsoft.com/office/drawing/2014/main" id="{00000000-0008-0000-0800-0000A6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23" name="Shape 25">
          <a:extLst>
            <a:ext uri="{FF2B5EF4-FFF2-40B4-BE49-F238E27FC236}">
              <a16:creationId xmlns:a16="http://schemas.microsoft.com/office/drawing/2014/main" id="{00000000-0008-0000-0800-0000A7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24" name="Shape 25">
          <a:extLst>
            <a:ext uri="{FF2B5EF4-FFF2-40B4-BE49-F238E27FC236}">
              <a16:creationId xmlns:a16="http://schemas.microsoft.com/office/drawing/2014/main" id="{00000000-0008-0000-0800-0000A8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25" name="Shape 25">
          <a:extLst>
            <a:ext uri="{FF2B5EF4-FFF2-40B4-BE49-F238E27FC236}">
              <a16:creationId xmlns:a16="http://schemas.microsoft.com/office/drawing/2014/main" id="{00000000-0008-0000-0800-0000A9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26" name="Shape 25">
          <a:extLst>
            <a:ext uri="{FF2B5EF4-FFF2-40B4-BE49-F238E27FC236}">
              <a16:creationId xmlns:a16="http://schemas.microsoft.com/office/drawing/2014/main" id="{00000000-0008-0000-0800-0000AA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27" name="Shape 25">
          <a:extLst>
            <a:ext uri="{FF2B5EF4-FFF2-40B4-BE49-F238E27FC236}">
              <a16:creationId xmlns:a16="http://schemas.microsoft.com/office/drawing/2014/main" id="{00000000-0008-0000-0800-0000AB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28" name="Shape 25">
          <a:extLst>
            <a:ext uri="{FF2B5EF4-FFF2-40B4-BE49-F238E27FC236}">
              <a16:creationId xmlns:a16="http://schemas.microsoft.com/office/drawing/2014/main" id="{00000000-0008-0000-0800-0000AC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29" name="Shape 25">
          <a:extLst>
            <a:ext uri="{FF2B5EF4-FFF2-40B4-BE49-F238E27FC236}">
              <a16:creationId xmlns:a16="http://schemas.microsoft.com/office/drawing/2014/main" id="{00000000-0008-0000-0800-0000AD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30" name="Shape 22">
          <a:extLst>
            <a:ext uri="{FF2B5EF4-FFF2-40B4-BE49-F238E27FC236}">
              <a16:creationId xmlns:a16="http://schemas.microsoft.com/office/drawing/2014/main" id="{00000000-0008-0000-0800-0000AE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31" name="Shape 22">
          <a:extLst>
            <a:ext uri="{FF2B5EF4-FFF2-40B4-BE49-F238E27FC236}">
              <a16:creationId xmlns:a16="http://schemas.microsoft.com/office/drawing/2014/main" id="{00000000-0008-0000-0800-0000AF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32" name="Shape 23">
          <a:extLst>
            <a:ext uri="{FF2B5EF4-FFF2-40B4-BE49-F238E27FC236}">
              <a16:creationId xmlns:a16="http://schemas.microsoft.com/office/drawing/2014/main" id="{00000000-0008-0000-0800-0000B0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33" name="Shape 23">
          <a:extLst>
            <a:ext uri="{FF2B5EF4-FFF2-40B4-BE49-F238E27FC236}">
              <a16:creationId xmlns:a16="http://schemas.microsoft.com/office/drawing/2014/main" id="{00000000-0008-0000-0800-0000B1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34" name="Shape 23">
          <a:extLst>
            <a:ext uri="{FF2B5EF4-FFF2-40B4-BE49-F238E27FC236}">
              <a16:creationId xmlns:a16="http://schemas.microsoft.com/office/drawing/2014/main" id="{00000000-0008-0000-0800-0000B2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35" name="Shape 23">
          <a:extLst>
            <a:ext uri="{FF2B5EF4-FFF2-40B4-BE49-F238E27FC236}">
              <a16:creationId xmlns:a16="http://schemas.microsoft.com/office/drawing/2014/main" id="{00000000-0008-0000-0800-0000B3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36" name="Shape 24">
          <a:extLst>
            <a:ext uri="{FF2B5EF4-FFF2-40B4-BE49-F238E27FC236}">
              <a16:creationId xmlns:a16="http://schemas.microsoft.com/office/drawing/2014/main" id="{00000000-0008-0000-0800-0000B4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37" name="Shape 24">
          <a:extLst>
            <a:ext uri="{FF2B5EF4-FFF2-40B4-BE49-F238E27FC236}">
              <a16:creationId xmlns:a16="http://schemas.microsoft.com/office/drawing/2014/main" id="{00000000-0008-0000-0800-0000B5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38" name="Shape 22">
          <a:extLst>
            <a:ext uri="{FF2B5EF4-FFF2-40B4-BE49-F238E27FC236}">
              <a16:creationId xmlns:a16="http://schemas.microsoft.com/office/drawing/2014/main" id="{00000000-0008-0000-0800-0000B6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39" name="Shape 22">
          <a:extLst>
            <a:ext uri="{FF2B5EF4-FFF2-40B4-BE49-F238E27FC236}">
              <a16:creationId xmlns:a16="http://schemas.microsoft.com/office/drawing/2014/main" id="{00000000-0008-0000-0800-0000B7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40" name="Shape 22">
          <a:extLst>
            <a:ext uri="{FF2B5EF4-FFF2-40B4-BE49-F238E27FC236}">
              <a16:creationId xmlns:a16="http://schemas.microsoft.com/office/drawing/2014/main" id="{00000000-0008-0000-0800-0000B8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41" name="Shape 22">
          <a:extLst>
            <a:ext uri="{FF2B5EF4-FFF2-40B4-BE49-F238E27FC236}">
              <a16:creationId xmlns:a16="http://schemas.microsoft.com/office/drawing/2014/main" id="{00000000-0008-0000-0800-0000B9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42" name="Shape 22">
          <a:extLst>
            <a:ext uri="{FF2B5EF4-FFF2-40B4-BE49-F238E27FC236}">
              <a16:creationId xmlns:a16="http://schemas.microsoft.com/office/drawing/2014/main" id="{00000000-0008-0000-0800-0000BA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43" name="Shape 22">
          <a:extLst>
            <a:ext uri="{FF2B5EF4-FFF2-40B4-BE49-F238E27FC236}">
              <a16:creationId xmlns:a16="http://schemas.microsoft.com/office/drawing/2014/main" id="{00000000-0008-0000-0800-0000BB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44" name="Shape 22">
          <a:extLst>
            <a:ext uri="{FF2B5EF4-FFF2-40B4-BE49-F238E27FC236}">
              <a16:creationId xmlns:a16="http://schemas.microsoft.com/office/drawing/2014/main" id="{00000000-0008-0000-0800-0000BC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45" name="Shape 22">
          <a:extLst>
            <a:ext uri="{FF2B5EF4-FFF2-40B4-BE49-F238E27FC236}">
              <a16:creationId xmlns:a16="http://schemas.microsoft.com/office/drawing/2014/main" id="{00000000-0008-0000-0800-0000BD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46" name="Shape 22">
          <a:extLst>
            <a:ext uri="{FF2B5EF4-FFF2-40B4-BE49-F238E27FC236}">
              <a16:creationId xmlns:a16="http://schemas.microsoft.com/office/drawing/2014/main" id="{00000000-0008-0000-0800-0000BE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47" name="Shape 22">
          <a:extLst>
            <a:ext uri="{FF2B5EF4-FFF2-40B4-BE49-F238E27FC236}">
              <a16:creationId xmlns:a16="http://schemas.microsoft.com/office/drawing/2014/main" id="{00000000-0008-0000-0800-0000BF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48" name="Shape 22">
          <a:extLst>
            <a:ext uri="{FF2B5EF4-FFF2-40B4-BE49-F238E27FC236}">
              <a16:creationId xmlns:a16="http://schemas.microsoft.com/office/drawing/2014/main" id="{00000000-0008-0000-0800-0000C0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49" name="Shape 22">
          <a:extLst>
            <a:ext uri="{FF2B5EF4-FFF2-40B4-BE49-F238E27FC236}">
              <a16:creationId xmlns:a16="http://schemas.microsoft.com/office/drawing/2014/main" id="{00000000-0008-0000-0800-0000C1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50" name="Shape 22">
          <a:extLst>
            <a:ext uri="{FF2B5EF4-FFF2-40B4-BE49-F238E27FC236}">
              <a16:creationId xmlns:a16="http://schemas.microsoft.com/office/drawing/2014/main" id="{00000000-0008-0000-0800-0000C2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51" name="Shape 23">
          <a:extLst>
            <a:ext uri="{FF2B5EF4-FFF2-40B4-BE49-F238E27FC236}">
              <a16:creationId xmlns:a16="http://schemas.microsoft.com/office/drawing/2014/main" id="{00000000-0008-0000-0800-0000C3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52" name="Shape 23">
          <a:extLst>
            <a:ext uri="{FF2B5EF4-FFF2-40B4-BE49-F238E27FC236}">
              <a16:creationId xmlns:a16="http://schemas.microsoft.com/office/drawing/2014/main" id="{00000000-0008-0000-0800-0000C4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53" name="Shape 23">
          <a:extLst>
            <a:ext uri="{FF2B5EF4-FFF2-40B4-BE49-F238E27FC236}">
              <a16:creationId xmlns:a16="http://schemas.microsoft.com/office/drawing/2014/main" id="{00000000-0008-0000-0800-0000C5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54" name="Shape 23">
          <a:extLst>
            <a:ext uri="{FF2B5EF4-FFF2-40B4-BE49-F238E27FC236}">
              <a16:creationId xmlns:a16="http://schemas.microsoft.com/office/drawing/2014/main" id="{00000000-0008-0000-0800-0000C6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55" name="Shape 22">
          <a:extLst>
            <a:ext uri="{FF2B5EF4-FFF2-40B4-BE49-F238E27FC236}">
              <a16:creationId xmlns:a16="http://schemas.microsoft.com/office/drawing/2014/main" id="{00000000-0008-0000-0800-0000C7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56" name="Shape 22">
          <a:extLst>
            <a:ext uri="{FF2B5EF4-FFF2-40B4-BE49-F238E27FC236}">
              <a16:creationId xmlns:a16="http://schemas.microsoft.com/office/drawing/2014/main" id="{00000000-0008-0000-0800-0000C8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57" name="Shape 22">
          <a:extLst>
            <a:ext uri="{FF2B5EF4-FFF2-40B4-BE49-F238E27FC236}">
              <a16:creationId xmlns:a16="http://schemas.microsoft.com/office/drawing/2014/main" id="{00000000-0008-0000-0800-0000C9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58" name="Shape 22">
          <a:extLst>
            <a:ext uri="{FF2B5EF4-FFF2-40B4-BE49-F238E27FC236}">
              <a16:creationId xmlns:a16="http://schemas.microsoft.com/office/drawing/2014/main" id="{00000000-0008-0000-0800-0000CA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59" name="Shape 22">
          <a:extLst>
            <a:ext uri="{FF2B5EF4-FFF2-40B4-BE49-F238E27FC236}">
              <a16:creationId xmlns:a16="http://schemas.microsoft.com/office/drawing/2014/main" id="{00000000-0008-0000-0800-0000CB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60" name="Shape 22">
          <a:extLst>
            <a:ext uri="{FF2B5EF4-FFF2-40B4-BE49-F238E27FC236}">
              <a16:creationId xmlns:a16="http://schemas.microsoft.com/office/drawing/2014/main" id="{00000000-0008-0000-0800-0000CC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61" name="Shape 22">
          <a:extLst>
            <a:ext uri="{FF2B5EF4-FFF2-40B4-BE49-F238E27FC236}">
              <a16:creationId xmlns:a16="http://schemas.microsoft.com/office/drawing/2014/main" id="{00000000-0008-0000-0800-0000CD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62" name="Shape 22">
          <a:extLst>
            <a:ext uri="{FF2B5EF4-FFF2-40B4-BE49-F238E27FC236}">
              <a16:creationId xmlns:a16="http://schemas.microsoft.com/office/drawing/2014/main" id="{00000000-0008-0000-0800-0000CE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63" name="Shape 22">
          <a:extLst>
            <a:ext uri="{FF2B5EF4-FFF2-40B4-BE49-F238E27FC236}">
              <a16:creationId xmlns:a16="http://schemas.microsoft.com/office/drawing/2014/main" id="{00000000-0008-0000-0800-0000CF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64" name="Shape 22">
          <a:extLst>
            <a:ext uri="{FF2B5EF4-FFF2-40B4-BE49-F238E27FC236}">
              <a16:creationId xmlns:a16="http://schemas.microsoft.com/office/drawing/2014/main" id="{00000000-0008-0000-0800-0000D0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65" name="Shape 22">
          <a:extLst>
            <a:ext uri="{FF2B5EF4-FFF2-40B4-BE49-F238E27FC236}">
              <a16:creationId xmlns:a16="http://schemas.microsoft.com/office/drawing/2014/main" id="{00000000-0008-0000-0800-0000D1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66" name="Shape 8">
          <a:extLst>
            <a:ext uri="{FF2B5EF4-FFF2-40B4-BE49-F238E27FC236}">
              <a16:creationId xmlns:a16="http://schemas.microsoft.com/office/drawing/2014/main" id="{00000000-0008-0000-0800-0000D2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67" name="Shape 8">
          <a:extLst>
            <a:ext uri="{FF2B5EF4-FFF2-40B4-BE49-F238E27FC236}">
              <a16:creationId xmlns:a16="http://schemas.microsoft.com/office/drawing/2014/main" id="{00000000-0008-0000-0800-0000D3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68" name="Shape 8">
          <a:extLst>
            <a:ext uri="{FF2B5EF4-FFF2-40B4-BE49-F238E27FC236}">
              <a16:creationId xmlns:a16="http://schemas.microsoft.com/office/drawing/2014/main" id="{00000000-0008-0000-0800-0000D4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69" name="Shape 8">
          <a:extLst>
            <a:ext uri="{FF2B5EF4-FFF2-40B4-BE49-F238E27FC236}">
              <a16:creationId xmlns:a16="http://schemas.microsoft.com/office/drawing/2014/main" id="{00000000-0008-0000-0800-0000D5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70" name="Shape 8">
          <a:extLst>
            <a:ext uri="{FF2B5EF4-FFF2-40B4-BE49-F238E27FC236}">
              <a16:creationId xmlns:a16="http://schemas.microsoft.com/office/drawing/2014/main" id="{00000000-0008-0000-0800-0000D6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71" name="Shape 8">
          <a:extLst>
            <a:ext uri="{FF2B5EF4-FFF2-40B4-BE49-F238E27FC236}">
              <a16:creationId xmlns:a16="http://schemas.microsoft.com/office/drawing/2014/main" id="{00000000-0008-0000-0800-0000D7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72" name="Shape 8">
          <a:extLst>
            <a:ext uri="{FF2B5EF4-FFF2-40B4-BE49-F238E27FC236}">
              <a16:creationId xmlns:a16="http://schemas.microsoft.com/office/drawing/2014/main" id="{00000000-0008-0000-0800-0000D8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73" name="Shape 8">
          <a:extLst>
            <a:ext uri="{FF2B5EF4-FFF2-40B4-BE49-F238E27FC236}">
              <a16:creationId xmlns:a16="http://schemas.microsoft.com/office/drawing/2014/main" id="{00000000-0008-0000-0800-0000D9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74" name="Shape 8">
          <a:extLst>
            <a:ext uri="{FF2B5EF4-FFF2-40B4-BE49-F238E27FC236}">
              <a16:creationId xmlns:a16="http://schemas.microsoft.com/office/drawing/2014/main" id="{00000000-0008-0000-0800-0000DA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75" name="Shape 8">
          <a:extLst>
            <a:ext uri="{FF2B5EF4-FFF2-40B4-BE49-F238E27FC236}">
              <a16:creationId xmlns:a16="http://schemas.microsoft.com/office/drawing/2014/main" id="{00000000-0008-0000-0800-0000DB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76" name="Shape 8">
          <a:extLst>
            <a:ext uri="{FF2B5EF4-FFF2-40B4-BE49-F238E27FC236}">
              <a16:creationId xmlns:a16="http://schemas.microsoft.com/office/drawing/2014/main" id="{00000000-0008-0000-0800-0000DC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77" name="Shape 8">
          <a:extLst>
            <a:ext uri="{FF2B5EF4-FFF2-40B4-BE49-F238E27FC236}">
              <a16:creationId xmlns:a16="http://schemas.microsoft.com/office/drawing/2014/main" id="{00000000-0008-0000-0800-0000DD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78" name="Shape 8">
          <a:extLst>
            <a:ext uri="{FF2B5EF4-FFF2-40B4-BE49-F238E27FC236}">
              <a16:creationId xmlns:a16="http://schemas.microsoft.com/office/drawing/2014/main" id="{00000000-0008-0000-0800-0000DE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79" name="Shape 25">
          <a:extLst>
            <a:ext uri="{FF2B5EF4-FFF2-40B4-BE49-F238E27FC236}">
              <a16:creationId xmlns:a16="http://schemas.microsoft.com/office/drawing/2014/main" id="{00000000-0008-0000-0800-0000DF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80" name="Shape 25">
          <a:extLst>
            <a:ext uri="{FF2B5EF4-FFF2-40B4-BE49-F238E27FC236}">
              <a16:creationId xmlns:a16="http://schemas.microsoft.com/office/drawing/2014/main" id="{00000000-0008-0000-0800-0000E0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81" name="Shape 25">
          <a:extLst>
            <a:ext uri="{FF2B5EF4-FFF2-40B4-BE49-F238E27FC236}">
              <a16:creationId xmlns:a16="http://schemas.microsoft.com/office/drawing/2014/main" id="{00000000-0008-0000-0800-0000E1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82" name="Shape 25">
          <a:extLst>
            <a:ext uri="{FF2B5EF4-FFF2-40B4-BE49-F238E27FC236}">
              <a16:creationId xmlns:a16="http://schemas.microsoft.com/office/drawing/2014/main" id="{00000000-0008-0000-0800-0000E2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83" name="Shape 25">
          <a:extLst>
            <a:ext uri="{FF2B5EF4-FFF2-40B4-BE49-F238E27FC236}">
              <a16:creationId xmlns:a16="http://schemas.microsoft.com/office/drawing/2014/main" id="{00000000-0008-0000-0800-0000E3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84" name="Shape 25">
          <a:extLst>
            <a:ext uri="{FF2B5EF4-FFF2-40B4-BE49-F238E27FC236}">
              <a16:creationId xmlns:a16="http://schemas.microsoft.com/office/drawing/2014/main" id="{00000000-0008-0000-0800-0000E4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85" name="Shape 25">
          <a:extLst>
            <a:ext uri="{FF2B5EF4-FFF2-40B4-BE49-F238E27FC236}">
              <a16:creationId xmlns:a16="http://schemas.microsoft.com/office/drawing/2014/main" id="{00000000-0008-0000-0800-0000E5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86" name="Shape 25">
          <a:extLst>
            <a:ext uri="{FF2B5EF4-FFF2-40B4-BE49-F238E27FC236}">
              <a16:creationId xmlns:a16="http://schemas.microsoft.com/office/drawing/2014/main" id="{00000000-0008-0000-0800-0000E6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87" name="Shape 25">
          <a:extLst>
            <a:ext uri="{FF2B5EF4-FFF2-40B4-BE49-F238E27FC236}">
              <a16:creationId xmlns:a16="http://schemas.microsoft.com/office/drawing/2014/main" id="{00000000-0008-0000-0800-0000E7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88" name="Shape 25">
          <a:extLst>
            <a:ext uri="{FF2B5EF4-FFF2-40B4-BE49-F238E27FC236}">
              <a16:creationId xmlns:a16="http://schemas.microsoft.com/office/drawing/2014/main" id="{00000000-0008-0000-0800-0000E8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89" name="Shape 25">
          <a:extLst>
            <a:ext uri="{FF2B5EF4-FFF2-40B4-BE49-F238E27FC236}">
              <a16:creationId xmlns:a16="http://schemas.microsoft.com/office/drawing/2014/main" id="{00000000-0008-0000-0800-0000E9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90" name="Shape 25">
          <a:extLst>
            <a:ext uri="{FF2B5EF4-FFF2-40B4-BE49-F238E27FC236}">
              <a16:creationId xmlns:a16="http://schemas.microsoft.com/office/drawing/2014/main" id="{00000000-0008-0000-0800-0000EA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91" name="Shape 25">
          <a:extLst>
            <a:ext uri="{FF2B5EF4-FFF2-40B4-BE49-F238E27FC236}">
              <a16:creationId xmlns:a16="http://schemas.microsoft.com/office/drawing/2014/main" id="{00000000-0008-0000-0800-0000EB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92" name="Shape 22">
          <a:extLst>
            <a:ext uri="{FF2B5EF4-FFF2-40B4-BE49-F238E27FC236}">
              <a16:creationId xmlns:a16="http://schemas.microsoft.com/office/drawing/2014/main" id="{00000000-0008-0000-0800-0000EC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93" name="Shape 22">
          <a:extLst>
            <a:ext uri="{FF2B5EF4-FFF2-40B4-BE49-F238E27FC236}">
              <a16:creationId xmlns:a16="http://schemas.microsoft.com/office/drawing/2014/main" id="{00000000-0008-0000-0800-0000ED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94" name="Shape 23">
          <a:extLst>
            <a:ext uri="{FF2B5EF4-FFF2-40B4-BE49-F238E27FC236}">
              <a16:creationId xmlns:a16="http://schemas.microsoft.com/office/drawing/2014/main" id="{00000000-0008-0000-0800-0000EE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95" name="Shape 23">
          <a:extLst>
            <a:ext uri="{FF2B5EF4-FFF2-40B4-BE49-F238E27FC236}">
              <a16:creationId xmlns:a16="http://schemas.microsoft.com/office/drawing/2014/main" id="{00000000-0008-0000-0800-0000EF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96" name="Shape 23">
          <a:extLst>
            <a:ext uri="{FF2B5EF4-FFF2-40B4-BE49-F238E27FC236}">
              <a16:creationId xmlns:a16="http://schemas.microsoft.com/office/drawing/2014/main" id="{00000000-0008-0000-0800-0000F0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97" name="Shape 23">
          <a:extLst>
            <a:ext uri="{FF2B5EF4-FFF2-40B4-BE49-F238E27FC236}">
              <a16:creationId xmlns:a16="http://schemas.microsoft.com/office/drawing/2014/main" id="{00000000-0008-0000-0800-0000F1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98" name="Shape 24">
          <a:extLst>
            <a:ext uri="{FF2B5EF4-FFF2-40B4-BE49-F238E27FC236}">
              <a16:creationId xmlns:a16="http://schemas.microsoft.com/office/drawing/2014/main" id="{00000000-0008-0000-0800-0000F2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499" name="Shape 24">
          <a:extLst>
            <a:ext uri="{FF2B5EF4-FFF2-40B4-BE49-F238E27FC236}">
              <a16:creationId xmlns:a16="http://schemas.microsoft.com/office/drawing/2014/main" id="{00000000-0008-0000-0800-0000F3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00" name="Shape 22">
          <a:extLst>
            <a:ext uri="{FF2B5EF4-FFF2-40B4-BE49-F238E27FC236}">
              <a16:creationId xmlns:a16="http://schemas.microsoft.com/office/drawing/2014/main" id="{00000000-0008-0000-0800-0000F4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01" name="Shape 22">
          <a:extLst>
            <a:ext uri="{FF2B5EF4-FFF2-40B4-BE49-F238E27FC236}">
              <a16:creationId xmlns:a16="http://schemas.microsoft.com/office/drawing/2014/main" id="{00000000-0008-0000-0800-0000F5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02" name="Shape 22">
          <a:extLst>
            <a:ext uri="{FF2B5EF4-FFF2-40B4-BE49-F238E27FC236}">
              <a16:creationId xmlns:a16="http://schemas.microsoft.com/office/drawing/2014/main" id="{00000000-0008-0000-0800-0000F6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03" name="Shape 22">
          <a:extLst>
            <a:ext uri="{FF2B5EF4-FFF2-40B4-BE49-F238E27FC236}">
              <a16:creationId xmlns:a16="http://schemas.microsoft.com/office/drawing/2014/main" id="{00000000-0008-0000-0800-0000F7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04" name="Shape 22">
          <a:extLst>
            <a:ext uri="{FF2B5EF4-FFF2-40B4-BE49-F238E27FC236}">
              <a16:creationId xmlns:a16="http://schemas.microsoft.com/office/drawing/2014/main" id="{00000000-0008-0000-0800-0000F8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05" name="Shape 22">
          <a:extLst>
            <a:ext uri="{FF2B5EF4-FFF2-40B4-BE49-F238E27FC236}">
              <a16:creationId xmlns:a16="http://schemas.microsoft.com/office/drawing/2014/main" id="{00000000-0008-0000-0800-0000F9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06" name="Shape 22">
          <a:extLst>
            <a:ext uri="{FF2B5EF4-FFF2-40B4-BE49-F238E27FC236}">
              <a16:creationId xmlns:a16="http://schemas.microsoft.com/office/drawing/2014/main" id="{00000000-0008-0000-0800-0000FA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07" name="Shape 22">
          <a:extLst>
            <a:ext uri="{FF2B5EF4-FFF2-40B4-BE49-F238E27FC236}">
              <a16:creationId xmlns:a16="http://schemas.microsoft.com/office/drawing/2014/main" id="{00000000-0008-0000-0800-0000FB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08" name="Shape 22">
          <a:extLst>
            <a:ext uri="{FF2B5EF4-FFF2-40B4-BE49-F238E27FC236}">
              <a16:creationId xmlns:a16="http://schemas.microsoft.com/office/drawing/2014/main" id="{00000000-0008-0000-0800-0000FC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09" name="Shape 22">
          <a:extLst>
            <a:ext uri="{FF2B5EF4-FFF2-40B4-BE49-F238E27FC236}">
              <a16:creationId xmlns:a16="http://schemas.microsoft.com/office/drawing/2014/main" id="{00000000-0008-0000-0800-0000FD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10" name="Shape 22">
          <a:extLst>
            <a:ext uri="{FF2B5EF4-FFF2-40B4-BE49-F238E27FC236}">
              <a16:creationId xmlns:a16="http://schemas.microsoft.com/office/drawing/2014/main" id="{00000000-0008-0000-0800-0000FE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11" name="Shape 22">
          <a:extLst>
            <a:ext uri="{FF2B5EF4-FFF2-40B4-BE49-F238E27FC236}">
              <a16:creationId xmlns:a16="http://schemas.microsoft.com/office/drawing/2014/main" id="{00000000-0008-0000-0800-0000FF01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12" name="Shape 22">
          <a:extLst>
            <a:ext uri="{FF2B5EF4-FFF2-40B4-BE49-F238E27FC236}">
              <a16:creationId xmlns:a16="http://schemas.microsoft.com/office/drawing/2014/main" id="{00000000-0008-0000-0800-000000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13" name="Shape 23">
          <a:extLst>
            <a:ext uri="{FF2B5EF4-FFF2-40B4-BE49-F238E27FC236}">
              <a16:creationId xmlns:a16="http://schemas.microsoft.com/office/drawing/2014/main" id="{00000000-0008-0000-0800-000001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14" name="Shape 23">
          <a:extLst>
            <a:ext uri="{FF2B5EF4-FFF2-40B4-BE49-F238E27FC236}">
              <a16:creationId xmlns:a16="http://schemas.microsoft.com/office/drawing/2014/main" id="{00000000-0008-0000-0800-000002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15" name="Shape 23">
          <a:extLst>
            <a:ext uri="{FF2B5EF4-FFF2-40B4-BE49-F238E27FC236}">
              <a16:creationId xmlns:a16="http://schemas.microsoft.com/office/drawing/2014/main" id="{00000000-0008-0000-0800-000003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16" name="Shape 23">
          <a:extLst>
            <a:ext uri="{FF2B5EF4-FFF2-40B4-BE49-F238E27FC236}">
              <a16:creationId xmlns:a16="http://schemas.microsoft.com/office/drawing/2014/main" id="{00000000-0008-0000-0800-000004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17" name="Shape 22">
          <a:extLst>
            <a:ext uri="{FF2B5EF4-FFF2-40B4-BE49-F238E27FC236}">
              <a16:creationId xmlns:a16="http://schemas.microsoft.com/office/drawing/2014/main" id="{00000000-0008-0000-0800-000005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18" name="Shape 22">
          <a:extLst>
            <a:ext uri="{FF2B5EF4-FFF2-40B4-BE49-F238E27FC236}">
              <a16:creationId xmlns:a16="http://schemas.microsoft.com/office/drawing/2014/main" id="{00000000-0008-0000-0800-000006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19" name="Shape 22">
          <a:extLst>
            <a:ext uri="{FF2B5EF4-FFF2-40B4-BE49-F238E27FC236}">
              <a16:creationId xmlns:a16="http://schemas.microsoft.com/office/drawing/2014/main" id="{00000000-0008-0000-0800-000007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20" name="Shape 22">
          <a:extLst>
            <a:ext uri="{FF2B5EF4-FFF2-40B4-BE49-F238E27FC236}">
              <a16:creationId xmlns:a16="http://schemas.microsoft.com/office/drawing/2014/main" id="{00000000-0008-0000-0800-000008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21" name="Shape 22">
          <a:extLst>
            <a:ext uri="{FF2B5EF4-FFF2-40B4-BE49-F238E27FC236}">
              <a16:creationId xmlns:a16="http://schemas.microsoft.com/office/drawing/2014/main" id="{00000000-0008-0000-0800-000009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22" name="Shape 22">
          <a:extLst>
            <a:ext uri="{FF2B5EF4-FFF2-40B4-BE49-F238E27FC236}">
              <a16:creationId xmlns:a16="http://schemas.microsoft.com/office/drawing/2014/main" id="{00000000-0008-0000-0800-00000A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23" name="Shape 22">
          <a:extLst>
            <a:ext uri="{FF2B5EF4-FFF2-40B4-BE49-F238E27FC236}">
              <a16:creationId xmlns:a16="http://schemas.microsoft.com/office/drawing/2014/main" id="{00000000-0008-0000-0800-00000B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24" name="Shape 22">
          <a:extLst>
            <a:ext uri="{FF2B5EF4-FFF2-40B4-BE49-F238E27FC236}">
              <a16:creationId xmlns:a16="http://schemas.microsoft.com/office/drawing/2014/main" id="{00000000-0008-0000-0800-00000C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25" name="Shape 22">
          <a:extLst>
            <a:ext uri="{FF2B5EF4-FFF2-40B4-BE49-F238E27FC236}">
              <a16:creationId xmlns:a16="http://schemas.microsoft.com/office/drawing/2014/main" id="{00000000-0008-0000-0800-00000D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26" name="Shape 22">
          <a:extLst>
            <a:ext uri="{FF2B5EF4-FFF2-40B4-BE49-F238E27FC236}">
              <a16:creationId xmlns:a16="http://schemas.microsoft.com/office/drawing/2014/main" id="{00000000-0008-0000-0800-00000E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27" name="Shape 22">
          <a:extLst>
            <a:ext uri="{FF2B5EF4-FFF2-40B4-BE49-F238E27FC236}">
              <a16:creationId xmlns:a16="http://schemas.microsoft.com/office/drawing/2014/main" id="{00000000-0008-0000-0800-00000F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28" name="Shape 8">
          <a:extLst>
            <a:ext uri="{FF2B5EF4-FFF2-40B4-BE49-F238E27FC236}">
              <a16:creationId xmlns:a16="http://schemas.microsoft.com/office/drawing/2014/main" id="{00000000-0008-0000-0800-000010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29" name="Shape 8">
          <a:extLst>
            <a:ext uri="{FF2B5EF4-FFF2-40B4-BE49-F238E27FC236}">
              <a16:creationId xmlns:a16="http://schemas.microsoft.com/office/drawing/2014/main" id="{00000000-0008-0000-0800-000011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30" name="Shape 8">
          <a:extLst>
            <a:ext uri="{FF2B5EF4-FFF2-40B4-BE49-F238E27FC236}">
              <a16:creationId xmlns:a16="http://schemas.microsoft.com/office/drawing/2014/main" id="{00000000-0008-0000-0800-000012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31" name="Shape 8">
          <a:extLst>
            <a:ext uri="{FF2B5EF4-FFF2-40B4-BE49-F238E27FC236}">
              <a16:creationId xmlns:a16="http://schemas.microsoft.com/office/drawing/2014/main" id="{00000000-0008-0000-0800-000013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32" name="Shape 8">
          <a:extLst>
            <a:ext uri="{FF2B5EF4-FFF2-40B4-BE49-F238E27FC236}">
              <a16:creationId xmlns:a16="http://schemas.microsoft.com/office/drawing/2014/main" id="{00000000-0008-0000-0800-000014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33" name="Shape 8">
          <a:extLst>
            <a:ext uri="{FF2B5EF4-FFF2-40B4-BE49-F238E27FC236}">
              <a16:creationId xmlns:a16="http://schemas.microsoft.com/office/drawing/2014/main" id="{00000000-0008-0000-0800-000015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34" name="Shape 8">
          <a:extLst>
            <a:ext uri="{FF2B5EF4-FFF2-40B4-BE49-F238E27FC236}">
              <a16:creationId xmlns:a16="http://schemas.microsoft.com/office/drawing/2014/main" id="{00000000-0008-0000-0800-000016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35" name="Shape 8">
          <a:extLst>
            <a:ext uri="{FF2B5EF4-FFF2-40B4-BE49-F238E27FC236}">
              <a16:creationId xmlns:a16="http://schemas.microsoft.com/office/drawing/2014/main" id="{00000000-0008-0000-0800-000017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36" name="Shape 8">
          <a:extLst>
            <a:ext uri="{FF2B5EF4-FFF2-40B4-BE49-F238E27FC236}">
              <a16:creationId xmlns:a16="http://schemas.microsoft.com/office/drawing/2014/main" id="{00000000-0008-0000-0800-000018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37" name="Shape 8">
          <a:extLst>
            <a:ext uri="{FF2B5EF4-FFF2-40B4-BE49-F238E27FC236}">
              <a16:creationId xmlns:a16="http://schemas.microsoft.com/office/drawing/2014/main" id="{00000000-0008-0000-0800-000019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38" name="Shape 8">
          <a:extLst>
            <a:ext uri="{FF2B5EF4-FFF2-40B4-BE49-F238E27FC236}">
              <a16:creationId xmlns:a16="http://schemas.microsoft.com/office/drawing/2014/main" id="{00000000-0008-0000-0800-00001A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39" name="Shape 8">
          <a:extLst>
            <a:ext uri="{FF2B5EF4-FFF2-40B4-BE49-F238E27FC236}">
              <a16:creationId xmlns:a16="http://schemas.microsoft.com/office/drawing/2014/main" id="{00000000-0008-0000-0800-00001B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40" name="Shape 8">
          <a:extLst>
            <a:ext uri="{FF2B5EF4-FFF2-40B4-BE49-F238E27FC236}">
              <a16:creationId xmlns:a16="http://schemas.microsoft.com/office/drawing/2014/main" id="{00000000-0008-0000-0800-00001C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41" name="Shape 25">
          <a:extLst>
            <a:ext uri="{FF2B5EF4-FFF2-40B4-BE49-F238E27FC236}">
              <a16:creationId xmlns:a16="http://schemas.microsoft.com/office/drawing/2014/main" id="{00000000-0008-0000-0800-00001D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42" name="Shape 25">
          <a:extLst>
            <a:ext uri="{FF2B5EF4-FFF2-40B4-BE49-F238E27FC236}">
              <a16:creationId xmlns:a16="http://schemas.microsoft.com/office/drawing/2014/main" id="{00000000-0008-0000-0800-00001E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43" name="Shape 25">
          <a:extLst>
            <a:ext uri="{FF2B5EF4-FFF2-40B4-BE49-F238E27FC236}">
              <a16:creationId xmlns:a16="http://schemas.microsoft.com/office/drawing/2014/main" id="{00000000-0008-0000-0800-00001F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44" name="Shape 25">
          <a:extLst>
            <a:ext uri="{FF2B5EF4-FFF2-40B4-BE49-F238E27FC236}">
              <a16:creationId xmlns:a16="http://schemas.microsoft.com/office/drawing/2014/main" id="{00000000-0008-0000-0800-000020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45" name="Shape 25">
          <a:extLst>
            <a:ext uri="{FF2B5EF4-FFF2-40B4-BE49-F238E27FC236}">
              <a16:creationId xmlns:a16="http://schemas.microsoft.com/office/drawing/2014/main" id="{00000000-0008-0000-0800-000021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46" name="Shape 25">
          <a:extLst>
            <a:ext uri="{FF2B5EF4-FFF2-40B4-BE49-F238E27FC236}">
              <a16:creationId xmlns:a16="http://schemas.microsoft.com/office/drawing/2014/main" id="{00000000-0008-0000-0800-000022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47" name="Shape 25">
          <a:extLst>
            <a:ext uri="{FF2B5EF4-FFF2-40B4-BE49-F238E27FC236}">
              <a16:creationId xmlns:a16="http://schemas.microsoft.com/office/drawing/2014/main" id="{00000000-0008-0000-0800-000023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48" name="Shape 25">
          <a:extLst>
            <a:ext uri="{FF2B5EF4-FFF2-40B4-BE49-F238E27FC236}">
              <a16:creationId xmlns:a16="http://schemas.microsoft.com/office/drawing/2014/main" id="{00000000-0008-0000-0800-000024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49" name="Shape 25">
          <a:extLst>
            <a:ext uri="{FF2B5EF4-FFF2-40B4-BE49-F238E27FC236}">
              <a16:creationId xmlns:a16="http://schemas.microsoft.com/office/drawing/2014/main" id="{00000000-0008-0000-0800-000025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50" name="Shape 25">
          <a:extLst>
            <a:ext uri="{FF2B5EF4-FFF2-40B4-BE49-F238E27FC236}">
              <a16:creationId xmlns:a16="http://schemas.microsoft.com/office/drawing/2014/main" id="{00000000-0008-0000-0800-000026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51" name="Shape 25">
          <a:extLst>
            <a:ext uri="{FF2B5EF4-FFF2-40B4-BE49-F238E27FC236}">
              <a16:creationId xmlns:a16="http://schemas.microsoft.com/office/drawing/2014/main" id="{00000000-0008-0000-0800-000027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52" name="Shape 25">
          <a:extLst>
            <a:ext uri="{FF2B5EF4-FFF2-40B4-BE49-F238E27FC236}">
              <a16:creationId xmlns:a16="http://schemas.microsoft.com/office/drawing/2014/main" id="{00000000-0008-0000-0800-000028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53" name="Shape 25">
          <a:extLst>
            <a:ext uri="{FF2B5EF4-FFF2-40B4-BE49-F238E27FC236}">
              <a16:creationId xmlns:a16="http://schemas.microsoft.com/office/drawing/2014/main" id="{00000000-0008-0000-0800-000029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54" name="Shape 22">
          <a:extLst>
            <a:ext uri="{FF2B5EF4-FFF2-40B4-BE49-F238E27FC236}">
              <a16:creationId xmlns:a16="http://schemas.microsoft.com/office/drawing/2014/main" id="{00000000-0008-0000-0800-00002A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55" name="Shape 22">
          <a:extLst>
            <a:ext uri="{FF2B5EF4-FFF2-40B4-BE49-F238E27FC236}">
              <a16:creationId xmlns:a16="http://schemas.microsoft.com/office/drawing/2014/main" id="{00000000-0008-0000-0800-00002B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56" name="Shape 23">
          <a:extLst>
            <a:ext uri="{FF2B5EF4-FFF2-40B4-BE49-F238E27FC236}">
              <a16:creationId xmlns:a16="http://schemas.microsoft.com/office/drawing/2014/main" id="{00000000-0008-0000-0800-00002C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57" name="Shape 23">
          <a:extLst>
            <a:ext uri="{FF2B5EF4-FFF2-40B4-BE49-F238E27FC236}">
              <a16:creationId xmlns:a16="http://schemas.microsoft.com/office/drawing/2014/main" id="{00000000-0008-0000-0800-00002D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58" name="Shape 23">
          <a:extLst>
            <a:ext uri="{FF2B5EF4-FFF2-40B4-BE49-F238E27FC236}">
              <a16:creationId xmlns:a16="http://schemas.microsoft.com/office/drawing/2014/main" id="{00000000-0008-0000-0800-00002E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59" name="Shape 23">
          <a:extLst>
            <a:ext uri="{FF2B5EF4-FFF2-40B4-BE49-F238E27FC236}">
              <a16:creationId xmlns:a16="http://schemas.microsoft.com/office/drawing/2014/main" id="{00000000-0008-0000-0800-00002F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60" name="Shape 24">
          <a:extLst>
            <a:ext uri="{FF2B5EF4-FFF2-40B4-BE49-F238E27FC236}">
              <a16:creationId xmlns:a16="http://schemas.microsoft.com/office/drawing/2014/main" id="{00000000-0008-0000-0800-000030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61" name="Shape 24">
          <a:extLst>
            <a:ext uri="{FF2B5EF4-FFF2-40B4-BE49-F238E27FC236}">
              <a16:creationId xmlns:a16="http://schemas.microsoft.com/office/drawing/2014/main" id="{00000000-0008-0000-0800-000031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62" name="Shape 22">
          <a:extLst>
            <a:ext uri="{FF2B5EF4-FFF2-40B4-BE49-F238E27FC236}">
              <a16:creationId xmlns:a16="http://schemas.microsoft.com/office/drawing/2014/main" id="{00000000-0008-0000-0800-000032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63" name="Shape 22">
          <a:extLst>
            <a:ext uri="{FF2B5EF4-FFF2-40B4-BE49-F238E27FC236}">
              <a16:creationId xmlns:a16="http://schemas.microsoft.com/office/drawing/2014/main" id="{00000000-0008-0000-0800-000033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64" name="Shape 22">
          <a:extLst>
            <a:ext uri="{FF2B5EF4-FFF2-40B4-BE49-F238E27FC236}">
              <a16:creationId xmlns:a16="http://schemas.microsoft.com/office/drawing/2014/main" id="{00000000-0008-0000-0800-000034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65" name="Shape 22">
          <a:extLst>
            <a:ext uri="{FF2B5EF4-FFF2-40B4-BE49-F238E27FC236}">
              <a16:creationId xmlns:a16="http://schemas.microsoft.com/office/drawing/2014/main" id="{00000000-0008-0000-0800-000035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66" name="Shape 22">
          <a:extLst>
            <a:ext uri="{FF2B5EF4-FFF2-40B4-BE49-F238E27FC236}">
              <a16:creationId xmlns:a16="http://schemas.microsoft.com/office/drawing/2014/main" id="{00000000-0008-0000-0800-000036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67" name="Shape 22">
          <a:extLst>
            <a:ext uri="{FF2B5EF4-FFF2-40B4-BE49-F238E27FC236}">
              <a16:creationId xmlns:a16="http://schemas.microsoft.com/office/drawing/2014/main" id="{00000000-0008-0000-0800-000037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68" name="Shape 22">
          <a:extLst>
            <a:ext uri="{FF2B5EF4-FFF2-40B4-BE49-F238E27FC236}">
              <a16:creationId xmlns:a16="http://schemas.microsoft.com/office/drawing/2014/main" id="{00000000-0008-0000-0800-000038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69" name="Shape 22">
          <a:extLst>
            <a:ext uri="{FF2B5EF4-FFF2-40B4-BE49-F238E27FC236}">
              <a16:creationId xmlns:a16="http://schemas.microsoft.com/office/drawing/2014/main" id="{00000000-0008-0000-0800-000039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70" name="Shape 22">
          <a:extLst>
            <a:ext uri="{FF2B5EF4-FFF2-40B4-BE49-F238E27FC236}">
              <a16:creationId xmlns:a16="http://schemas.microsoft.com/office/drawing/2014/main" id="{00000000-0008-0000-0800-00003A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71" name="Shape 22">
          <a:extLst>
            <a:ext uri="{FF2B5EF4-FFF2-40B4-BE49-F238E27FC236}">
              <a16:creationId xmlns:a16="http://schemas.microsoft.com/office/drawing/2014/main" id="{00000000-0008-0000-0800-00003B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72" name="Shape 22">
          <a:extLst>
            <a:ext uri="{FF2B5EF4-FFF2-40B4-BE49-F238E27FC236}">
              <a16:creationId xmlns:a16="http://schemas.microsoft.com/office/drawing/2014/main" id="{00000000-0008-0000-0800-00003C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73" name="Shape 8">
          <a:extLst>
            <a:ext uri="{FF2B5EF4-FFF2-40B4-BE49-F238E27FC236}">
              <a16:creationId xmlns:a16="http://schemas.microsoft.com/office/drawing/2014/main" id="{00000000-0008-0000-0800-00003D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74" name="Shape 8">
          <a:extLst>
            <a:ext uri="{FF2B5EF4-FFF2-40B4-BE49-F238E27FC236}">
              <a16:creationId xmlns:a16="http://schemas.microsoft.com/office/drawing/2014/main" id="{00000000-0008-0000-0800-00003E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75" name="Shape 8">
          <a:extLst>
            <a:ext uri="{FF2B5EF4-FFF2-40B4-BE49-F238E27FC236}">
              <a16:creationId xmlns:a16="http://schemas.microsoft.com/office/drawing/2014/main" id="{00000000-0008-0000-0800-00003F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76" name="Shape 8">
          <a:extLst>
            <a:ext uri="{FF2B5EF4-FFF2-40B4-BE49-F238E27FC236}">
              <a16:creationId xmlns:a16="http://schemas.microsoft.com/office/drawing/2014/main" id="{00000000-0008-0000-0800-000040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77" name="Shape 8">
          <a:extLst>
            <a:ext uri="{FF2B5EF4-FFF2-40B4-BE49-F238E27FC236}">
              <a16:creationId xmlns:a16="http://schemas.microsoft.com/office/drawing/2014/main" id="{00000000-0008-0000-0800-000041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78" name="Shape 8">
          <a:extLst>
            <a:ext uri="{FF2B5EF4-FFF2-40B4-BE49-F238E27FC236}">
              <a16:creationId xmlns:a16="http://schemas.microsoft.com/office/drawing/2014/main" id="{00000000-0008-0000-0800-000042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79" name="Shape 8">
          <a:extLst>
            <a:ext uri="{FF2B5EF4-FFF2-40B4-BE49-F238E27FC236}">
              <a16:creationId xmlns:a16="http://schemas.microsoft.com/office/drawing/2014/main" id="{00000000-0008-0000-0800-000043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80" name="Shape 8">
          <a:extLst>
            <a:ext uri="{FF2B5EF4-FFF2-40B4-BE49-F238E27FC236}">
              <a16:creationId xmlns:a16="http://schemas.microsoft.com/office/drawing/2014/main" id="{00000000-0008-0000-0800-000044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81" name="Shape 8">
          <a:extLst>
            <a:ext uri="{FF2B5EF4-FFF2-40B4-BE49-F238E27FC236}">
              <a16:creationId xmlns:a16="http://schemas.microsoft.com/office/drawing/2014/main" id="{00000000-0008-0000-0800-000045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82" name="Shape 8">
          <a:extLst>
            <a:ext uri="{FF2B5EF4-FFF2-40B4-BE49-F238E27FC236}">
              <a16:creationId xmlns:a16="http://schemas.microsoft.com/office/drawing/2014/main" id="{00000000-0008-0000-0800-000046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83" name="Shape 8">
          <a:extLst>
            <a:ext uri="{FF2B5EF4-FFF2-40B4-BE49-F238E27FC236}">
              <a16:creationId xmlns:a16="http://schemas.microsoft.com/office/drawing/2014/main" id="{00000000-0008-0000-0800-000047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84" name="Shape 8">
          <a:extLst>
            <a:ext uri="{FF2B5EF4-FFF2-40B4-BE49-F238E27FC236}">
              <a16:creationId xmlns:a16="http://schemas.microsoft.com/office/drawing/2014/main" id="{00000000-0008-0000-0800-000048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85" name="Shape 8">
          <a:extLst>
            <a:ext uri="{FF2B5EF4-FFF2-40B4-BE49-F238E27FC236}">
              <a16:creationId xmlns:a16="http://schemas.microsoft.com/office/drawing/2014/main" id="{00000000-0008-0000-0800-000049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86" name="Shape 25">
          <a:extLst>
            <a:ext uri="{FF2B5EF4-FFF2-40B4-BE49-F238E27FC236}">
              <a16:creationId xmlns:a16="http://schemas.microsoft.com/office/drawing/2014/main" id="{00000000-0008-0000-0800-00004A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87" name="Shape 25">
          <a:extLst>
            <a:ext uri="{FF2B5EF4-FFF2-40B4-BE49-F238E27FC236}">
              <a16:creationId xmlns:a16="http://schemas.microsoft.com/office/drawing/2014/main" id="{00000000-0008-0000-0800-00004B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88" name="Shape 25">
          <a:extLst>
            <a:ext uri="{FF2B5EF4-FFF2-40B4-BE49-F238E27FC236}">
              <a16:creationId xmlns:a16="http://schemas.microsoft.com/office/drawing/2014/main" id="{00000000-0008-0000-0800-00004C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89" name="Shape 25">
          <a:extLst>
            <a:ext uri="{FF2B5EF4-FFF2-40B4-BE49-F238E27FC236}">
              <a16:creationId xmlns:a16="http://schemas.microsoft.com/office/drawing/2014/main" id="{00000000-0008-0000-0800-00004D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90" name="Shape 25">
          <a:extLst>
            <a:ext uri="{FF2B5EF4-FFF2-40B4-BE49-F238E27FC236}">
              <a16:creationId xmlns:a16="http://schemas.microsoft.com/office/drawing/2014/main" id="{00000000-0008-0000-0800-00004E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91" name="Shape 25">
          <a:extLst>
            <a:ext uri="{FF2B5EF4-FFF2-40B4-BE49-F238E27FC236}">
              <a16:creationId xmlns:a16="http://schemas.microsoft.com/office/drawing/2014/main" id="{00000000-0008-0000-0800-00004F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92" name="Shape 25">
          <a:extLst>
            <a:ext uri="{FF2B5EF4-FFF2-40B4-BE49-F238E27FC236}">
              <a16:creationId xmlns:a16="http://schemas.microsoft.com/office/drawing/2014/main" id="{00000000-0008-0000-0800-000050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93" name="Shape 25">
          <a:extLst>
            <a:ext uri="{FF2B5EF4-FFF2-40B4-BE49-F238E27FC236}">
              <a16:creationId xmlns:a16="http://schemas.microsoft.com/office/drawing/2014/main" id="{00000000-0008-0000-0800-000051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94" name="Shape 25">
          <a:extLst>
            <a:ext uri="{FF2B5EF4-FFF2-40B4-BE49-F238E27FC236}">
              <a16:creationId xmlns:a16="http://schemas.microsoft.com/office/drawing/2014/main" id="{00000000-0008-0000-0800-000052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95" name="Shape 25">
          <a:extLst>
            <a:ext uri="{FF2B5EF4-FFF2-40B4-BE49-F238E27FC236}">
              <a16:creationId xmlns:a16="http://schemas.microsoft.com/office/drawing/2014/main" id="{00000000-0008-0000-0800-000053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96" name="Shape 25">
          <a:extLst>
            <a:ext uri="{FF2B5EF4-FFF2-40B4-BE49-F238E27FC236}">
              <a16:creationId xmlns:a16="http://schemas.microsoft.com/office/drawing/2014/main" id="{00000000-0008-0000-0800-000054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97" name="Shape 25">
          <a:extLst>
            <a:ext uri="{FF2B5EF4-FFF2-40B4-BE49-F238E27FC236}">
              <a16:creationId xmlns:a16="http://schemas.microsoft.com/office/drawing/2014/main" id="{00000000-0008-0000-0800-000055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98" name="Shape 25">
          <a:extLst>
            <a:ext uri="{FF2B5EF4-FFF2-40B4-BE49-F238E27FC236}">
              <a16:creationId xmlns:a16="http://schemas.microsoft.com/office/drawing/2014/main" id="{00000000-0008-0000-0800-000056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599" name="Shape 22">
          <a:extLst>
            <a:ext uri="{FF2B5EF4-FFF2-40B4-BE49-F238E27FC236}">
              <a16:creationId xmlns:a16="http://schemas.microsoft.com/office/drawing/2014/main" id="{00000000-0008-0000-0800-000057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00" name="Shape 22">
          <a:extLst>
            <a:ext uri="{FF2B5EF4-FFF2-40B4-BE49-F238E27FC236}">
              <a16:creationId xmlns:a16="http://schemas.microsoft.com/office/drawing/2014/main" id="{00000000-0008-0000-0800-000058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01" name="Shape 23">
          <a:extLst>
            <a:ext uri="{FF2B5EF4-FFF2-40B4-BE49-F238E27FC236}">
              <a16:creationId xmlns:a16="http://schemas.microsoft.com/office/drawing/2014/main" id="{00000000-0008-0000-0800-000059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02" name="Shape 23">
          <a:extLst>
            <a:ext uri="{FF2B5EF4-FFF2-40B4-BE49-F238E27FC236}">
              <a16:creationId xmlns:a16="http://schemas.microsoft.com/office/drawing/2014/main" id="{00000000-0008-0000-0800-00005A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03" name="Shape 23">
          <a:extLst>
            <a:ext uri="{FF2B5EF4-FFF2-40B4-BE49-F238E27FC236}">
              <a16:creationId xmlns:a16="http://schemas.microsoft.com/office/drawing/2014/main" id="{00000000-0008-0000-0800-00005B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04" name="Shape 23">
          <a:extLst>
            <a:ext uri="{FF2B5EF4-FFF2-40B4-BE49-F238E27FC236}">
              <a16:creationId xmlns:a16="http://schemas.microsoft.com/office/drawing/2014/main" id="{00000000-0008-0000-0800-00005C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05" name="Shape 24">
          <a:extLst>
            <a:ext uri="{FF2B5EF4-FFF2-40B4-BE49-F238E27FC236}">
              <a16:creationId xmlns:a16="http://schemas.microsoft.com/office/drawing/2014/main" id="{00000000-0008-0000-0800-00005D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06" name="Shape 24">
          <a:extLst>
            <a:ext uri="{FF2B5EF4-FFF2-40B4-BE49-F238E27FC236}">
              <a16:creationId xmlns:a16="http://schemas.microsoft.com/office/drawing/2014/main" id="{00000000-0008-0000-0800-00005E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07" name="Shape 22">
          <a:extLst>
            <a:ext uri="{FF2B5EF4-FFF2-40B4-BE49-F238E27FC236}">
              <a16:creationId xmlns:a16="http://schemas.microsoft.com/office/drawing/2014/main" id="{00000000-0008-0000-0800-00005F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08" name="Shape 22">
          <a:extLst>
            <a:ext uri="{FF2B5EF4-FFF2-40B4-BE49-F238E27FC236}">
              <a16:creationId xmlns:a16="http://schemas.microsoft.com/office/drawing/2014/main" id="{00000000-0008-0000-0800-000060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09" name="Shape 22">
          <a:extLst>
            <a:ext uri="{FF2B5EF4-FFF2-40B4-BE49-F238E27FC236}">
              <a16:creationId xmlns:a16="http://schemas.microsoft.com/office/drawing/2014/main" id="{00000000-0008-0000-0800-000061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10" name="Shape 22">
          <a:extLst>
            <a:ext uri="{FF2B5EF4-FFF2-40B4-BE49-F238E27FC236}">
              <a16:creationId xmlns:a16="http://schemas.microsoft.com/office/drawing/2014/main" id="{00000000-0008-0000-0800-000062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11" name="Shape 22">
          <a:extLst>
            <a:ext uri="{FF2B5EF4-FFF2-40B4-BE49-F238E27FC236}">
              <a16:creationId xmlns:a16="http://schemas.microsoft.com/office/drawing/2014/main" id="{00000000-0008-0000-0800-000063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12" name="Shape 22">
          <a:extLst>
            <a:ext uri="{FF2B5EF4-FFF2-40B4-BE49-F238E27FC236}">
              <a16:creationId xmlns:a16="http://schemas.microsoft.com/office/drawing/2014/main" id="{00000000-0008-0000-0800-000064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13" name="Shape 22">
          <a:extLst>
            <a:ext uri="{FF2B5EF4-FFF2-40B4-BE49-F238E27FC236}">
              <a16:creationId xmlns:a16="http://schemas.microsoft.com/office/drawing/2014/main" id="{00000000-0008-0000-0800-000065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14" name="Shape 22">
          <a:extLst>
            <a:ext uri="{FF2B5EF4-FFF2-40B4-BE49-F238E27FC236}">
              <a16:creationId xmlns:a16="http://schemas.microsoft.com/office/drawing/2014/main" id="{00000000-0008-0000-0800-000066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15" name="Shape 22">
          <a:extLst>
            <a:ext uri="{FF2B5EF4-FFF2-40B4-BE49-F238E27FC236}">
              <a16:creationId xmlns:a16="http://schemas.microsoft.com/office/drawing/2014/main" id="{00000000-0008-0000-0800-000067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16" name="Shape 22">
          <a:extLst>
            <a:ext uri="{FF2B5EF4-FFF2-40B4-BE49-F238E27FC236}">
              <a16:creationId xmlns:a16="http://schemas.microsoft.com/office/drawing/2014/main" id="{00000000-0008-0000-0800-000068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17" name="Shape 22">
          <a:extLst>
            <a:ext uri="{FF2B5EF4-FFF2-40B4-BE49-F238E27FC236}">
              <a16:creationId xmlns:a16="http://schemas.microsoft.com/office/drawing/2014/main" id="{00000000-0008-0000-0800-000069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18" name="Shape 8">
          <a:extLst>
            <a:ext uri="{FF2B5EF4-FFF2-40B4-BE49-F238E27FC236}">
              <a16:creationId xmlns:a16="http://schemas.microsoft.com/office/drawing/2014/main" id="{00000000-0008-0000-0800-00006A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19" name="Shape 8">
          <a:extLst>
            <a:ext uri="{FF2B5EF4-FFF2-40B4-BE49-F238E27FC236}">
              <a16:creationId xmlns:a16="http://schemas.microsoft.com/office/drawing/2014/main" id="{00000000-0008-0000-0800-00006B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20" name="Shape 8">
          <a:extLst>
            <a:ext uri="{FF2B5EF4-FFF2-40B4-BE49-F238E27FC236}">
              <a16:creationId xmlns:a16="http://schemas.microsoft.com/office/drawing/2014/main" id="{00000000-0008-0000-0800-00006C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21" name="Shape 8">
          <a:extLst>
            <a:ext uri="{FF2B5EF4-FFF2-40B4-BE49-F238E27FC236}">
              <a16:creationId xmlns:a16="http://schemas.microsoft.com/office/drawing/2014/main" id="{00000000-0008-0000-0800-00006D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22" name="Shape 8">
          <a:extLst>
            <a:ext uri="{FF2B5EF4-FFF2-40B4-BE49-F238E27FC236}">
              <a16:creationId xmlns:a16="http://schemas.microsoft.com/office/drawing/2014/main" id="{00000000-0008-0000-0800-00006E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23" name="Shape 8">
          <a:extLst>
            <a:ext uri="{FF2B5EF4-FFF2-40B4-BE49-F238E27FC236}">
              <a16:creationId xmlns:a16="http://schemas.microsoft.com/office/drawing/2014/main" id="{00000000-0008-0000-0800-00006F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24" name="Shape 8">
          <a:extLst>
            <a:ext uri="{FF2B5EF4-FFF2-40B4-BE49-F238E27FC236}">
              <a16:creationId xmlns:a16="http://schemas.microsoft.com/office/drawing/2014/main" id="{00000000-0008-0000-0800-000070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25" name="Shape 8">
          <a:extLst>
            <a:ext uri="{FF2B5EF4-FFF2-40B4-BE49-F238E27FC236}">
              <a16:creationId xmlns:a16="http://schemas.microsoft.com/office/drawing/2014/main" id="{00000000-0008-0000-0800-000071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26" name="Shape 8">
          <a:extLst>
            <a:ext uri="{FF2B5EF4-FFF2-40B4-BE49-F238E27FC236}">
              <a16:creationId xmlns:a16="http://schemas.microsoft.com/office/drawing/2014/main" id="{00000000-0008-0000-0800-000072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27" name="Shape 8">
          <a:extLst>
            <a:ext uri="{FF2B5EF4-FFF2-40B4-BE49-F238E27FC236}">
              <a16:creationId xmlns:a16="http://schemas.microsoft.com/office/drawing/2014/main" id="{00000000-0008-0000-0800-000073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28" name="Shape 8">
          <a:extLst>
            <a:ext uri="{FF2B5EF4-FFF2-40B4-BE49-F238E27FC236}">
              <a16:creationId xmlns:a16="http://schemas.microsoft.com/office/drawing/2014/main" id="{00000000-0008-0000-0800-000074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29" name="Shape 8">
          <a:extLst>
            <a:ext uri="{FF2B5EF4-FFF2-40B4-BE49-F238E27FC236}">
              <a16:creationId xmlns:a16="http://schemas.microsoft.com/office/drawing/2014/main" id="{00000000-0008-0000-0800-000075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30" name="Shape 8">
          <a:extLst>
            <a:ext uri="{FF2B5EF4-FFF2-40B4-BE49-F238E27FC236}">
              <a16:creationId xmlns:a16="http://schemas.microsoft.com/office/drawing/2014/main" id="{00000000-0008-0000-0800-000076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31" name="Shape 25">
          <a:extLst>
            <a:ext uri="{FF2B5EF4-FFF2-40B4-BE49-F238E27FC236}">
              <a16:creationId xmlns:a16="http://schemas.microsoft.com/office/drawing/2014/main" id="{00000000-0008-0000-0800-000077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32" name="Shape 25">
          <a:extLst>
            <a:ext uri="{FF2B5EF4-FFF2-40B4-BE49-F238E27FC236}">
              <a16:creationId xmlns:a16="http://schemas.microsoft.com/office/drawing/2014/main" id="{00000000-0008-0000-0800-000078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33" name="Shape 25">
          <a:extLst>
            <a:ext uri="{FF2B5EF4-FFF2-40B4-BE49-F238E27FC236}">
              <a16:creationId xmlns:a16="http://schemas.microsoft.com/office/drawing/2014/main" id="{00000000-0008-0000-0800-000079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34" name="Shape 25">
          <a:extLst>
            <a:ext uri="{FF2B5EF4-FFF2-40B4-BE49-F238E27FC236}">
              <a16:creationId xmlns:a16="http://schemas.microsoft.com/office/drawing/2014/main" id="{00000000-0008-0000-0800-00007A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35" name="Shape 25">
          <a:extLst>
            <a:ext uri="{FF2B5EF4-FFF2-40B4-BE49-F238E27FC236}">
              <a16:creationId xmlns:a16="http://schemas.microsoft.com/office/drawing/2014/main" id="{00000000-0008-0000-0800-00007B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36" name="Shape 25">
          <a:extLst>
            <a:ext uri="{FF2B5EF4-FFF2-40B4-BE49-F238E27FC236}">
              <a16:creationId xmlns:a16="http://schemas.microsoft.com/office/drawing/2014/main" id="{00000000-0008-0000-0800-00007C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37" name="Shape 25">
          <a:extLst>
            <a:ext uri="{FF2B5EF4-FFF2-40B4-BE49-F238E27FC236}">
              <a16:creationId xmlns:a16="http://schemas.microsoft.com/office/drawing/2014/main" id="{00000000-0008-0000-0800-00007D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38" name="Shape 25">
          <a:extLst>
            <a:ext uri="{FF2B5EF4-FFF2-40B4-BE49-F238E27FC236}">
              <a16:creationId xmlns:a16="http://schemas.microsoft.com/office/drawing/2014/main" id="{00000000-0008-0000-0800-00007E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39" name="Shape 25">
          <a:extLst>
            <a:ext uri="{FF2B5EF4-FFF2-40B4-BE49-F238E27FC236}">
              <a16:creationId xmlns:a16="http://schemas.microsoft.com/office/drawing/2014/main" id="{00000000-0008-0000-0800-00007F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40" name="Shape 25">
          <a:extLst>
            <a:ext uri="{FF2B5EF4-FFF2-40B4-BE49-F238E27FC236}">
              <a16:creationId xmlns:a16="http://schemas.microsoft.com/office/drawing/2014/main" id="{00000000-0008-0000-0800-000080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41" name="Shape 25">
          <a:extLst>
            <a:ext uri="{FF2B5EF4-FFF2-40B4-BE49-F238E27FC236}">
              <a16:creationId xmlns:a16="http://schemas.microsoft.com/office/drawing/2014/main" id="{00000000-0008-0000-0800-000081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42" name="Shape 25">
          <a:extLst>
            <a:ext uri="{FF2B5EF4-FFF2-40B4-BE49-F238E27FC236}">
              <a16:creationId xmlns:a16="http://schemas.microsoft.com/office/drawing/2014/main" id="{00000000-0008-0000-0800-000082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43" name="Shape 25">
          <a:extLst>
            <a:ext uri="{FF2B5EF4-FFF2-40B4-BE49-F238E27FC236}">
              <a16:creationId xmlns:a16="http://schemas.microsoft.com/office/drawing/2014/main" id="{00000000-0008-0000-0800-000083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44" name="Shape 22">
          <a:extLst>
            <a:ext uri="{FF2B5EF4-FFF2-40B4-BE49-F238E27FC236}">
              <a16:creationId xmlns:a16="http://schemas.microsoft.com/office/drawing/2014/main" id="{00000000-0008-0000-0800-000084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45" name="Shape 22">
          <a:extLst>
            <a:ext uri="{FF2B5EF4-FFF2-40B4-BE49-F238E27FC236}">
              <a16:creationId xmlns:a16="http://schemas.microsoft.com/office/drawing/2014/main" id="{00000000-0008-0000-0800-000085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46" name="Shape 23">
          <a:extLst>
            <a:ext uri="{FF2B5EF4-FFF2-40B4-BE49-F238E27FC236}">
              <a16:creationId xmlns:a16="http://schemas.microsoft.com/office/drawing/2014/main" id="{00000000-0008-0000-0800-000086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47" name="Shape 23">
          <a:extLst>
            <a:ext uri="{FF2B5EF4-FFF2-40B4-BE49-F238E27FC236}">
              <a16:creationId xmlns:a16="http://schemas.microsoft.com/office/drawing/2014/main" id="{00000000-0008-0000-0800-000087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48" name="Shape 23">
          <a:extLst>
            <a:ext uri="{FF2B5EF4-FFF2-40B4-BE49-F238E27FC236}">
              <a16:creationId xmlns:a16="http://schemas.microsoft.com/office/drawing/2014/main" id="{00000000-0008-0000-0800-000088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49" name="Shape 23">
          <a:extLst>
            <a:ext uri="{FF2B5EF4-FFF2-40B4-BE49-F238E27FC236}">
              <a16:creationId xmlns:a16="http://schemas.microsoft.com/office/drawing/2014/main" id="{00000000-0008-0000-0800-000089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50" name="Shape 24">
          <a:extLst>
            <a:ext uri="{FF2B5EF4-FFF2-40B4-BE49-F238E27FC236}">
              <a16:creationId xmlns:a16="http://schemas.microsoft.com/office/drawing/2014/main" id="{00000000-0008-0000-0800-00008A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51" name="Shape 24">
          <a:extLst>
            <a:ext uri="{FF2B5EF4-FFF2-40B4-BE49-F238E27FC236}">
              <a16:creationId xmlns:a16="http://schemas.microsoft.com/office/drawing/2014/main" id="{00000000-0008-0000-0800-00008B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52" name="Shape 22">
          <a:extLst>
            <a:ext uri="{FF2B5EF4-FFF2-40B4-BE49-F238E27FC236}">
              <a16:creationId xmlns:a16="http://schemas.microsoft.com/office/drawing/2014/main" id="{00000000-0008-0000-0800-00008C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53" name="Shape 22">
          <a:extLst>
            <a:ext uri="{FF2B5EF4-FFF2-40B4-BE49-F238E27FC236}">
              <a16:creationId xmlns:a16="http://schemas.microsoft.com/office/drawing/2014/main" id="{00000000-0008-0000-0800-00008D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54" name="Shape 22">
          <a:extLst>
            <a:ext uri="{FF2B5EF4-FFF2-40B4-BE49-F238E27FC236}">
              <a16:creationId xmlns:a16="http://schemas.microsoft.com/office/drawing/2014/main" id="{00000000-0008-0000-0800-00008E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55" name="Shape 22">
          <a:extLst>
            <a:ext uri="{FF2B5EF4-FFF2-40B4-BE49-F238E27FC236}">
              <a16:creationId xmlns:a16="http://schemas.microsoft.com/office/drawing/2014/main" id="{00000000-0008-0000-0800-00008F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56" name="Shape 22">
          <a:extLst>
            <a:ext uri="{FF2B5EF4-FFF2-40B4-BE49-F238E27FC236}">
              <a16:creationId xmlns:a16="http://schemas.microsoft.com/office/drawing/2014/main" id="{00000000-0008-0000-0800-000090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57" name="Shape 22">
          <a:extLst>
            <a:ext uri="{FF2B5EF4-FFF2-40B4-BE49-F238E27FC236}">
              <a16:creationId xmlns:a16="http://schemas.microsoft.com/office/drawing/2014/main" id="{00000000-0008-0000-0800-000091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58" name="Shape 22">
          <a:extLst>
            <a:ext uri="{FF2B5EF4-FFF2-40B4-BE49-F238E27FC236}">
              <a16:creationId xmlns:a16="http://schemas.microsoft.com/office/drawing/2014/main" id="{00000000-0008-0000-0800-000092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59" name="Shape 22">
          <a:extLst>
            <a:ext uri="{FF2B5EF4-FFF2-40B4-BE49-F238E27FC236}">
              <a16:creationId xmlns:a16="http://schemas.microsoft.com/office/drawing/2014/main" id="{00000000-0008-0000-0800-000093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60" name="Shape 22">
          <a:extLst>
            <a:ext uri="{FF2B5EF4-FFF2-40B4-BE49-F238E27FC236}">
              <a16:creationId xmlns:a16="http://schemas.microsoft.com/office/drawing/2014/main" id="{00000000-0008-0000-0800-000094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61" name="Shape 22">
          <a:extLst>
            <a:ext uri="{FF2B5EF4-FFF2-40B4-BE49-F238E27FC236}">
              <a16:creationId xmlns:a16="http://schemas.microsoft.com/office/drawing/2014/main" id="{00000000-0008-0000-0800-000095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62" name="Shape 22">
          <a:extLst>
            <a:ext uri="{FF2B5EF4-FFF2-40B4-BE49-F238E27FC236}">
              <a16:creationId xmlns:a16="http://schemas.microsoft.com/office/drawing/2014/main" id="{00000000-0008-0000-0800-000096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63" name="Shape 22">
          <a:extLst>
            <a:ext uri="{FF2B5EF4-FFF2-40B4-BE49-F238E27FC236}">
              <a16:creationId xmlns:a16="http://schemas.microsoft.com/office/drawing/2014/main" id="{00000000-0008-0000-0800-000097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64" name="Shape 22">
          <a:extLst>
            <a:ext uri="{FF2B5EF4-FFF2-40B4-BE49-F238E27FC236}">
              <a16:creationId xmlns:a16="http://schemas.microsoft.com/office/drawing/2014/main" id="{00000000-0008-0000-0800-000098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65" name="Shape 23">
          <a:extLst>
            <a:ext uri="{FF2B5EF4-FFF2-40B4-BE49-F238E27FC236}">
              <a16:creationId xmlns:a16="http://schemas.microsoft.com/office/drawing/2014/main" id="{00000000-0008-0000-0800-000099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66" name="Shape 23">
          <a:extLst>
            <a:ext uri="{FF2B5EF4-FFF2-40B4-BE49-F238E27FC236}">
              <a16:creationId xmlns:a16="http://schemas.microsoft.com/office/drawing/2014/main" id="{00000000-0008-0000-0800-00009A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67" name="Shape 23">
          <a:extLst>
            <a:ext uri="{FF2B5EF4-FFF2-40B4-BE49-F238E27FC236}">
              <a16:creationId xmlns:a16="http://schemas.microsoft.com/office/drawing/2014/main" id="{00000000-0008-0000-0800-00009B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68" name="Shape 23">
          <a:extLst>
            <a:ext uri="{FF2B5EF4-FFF2-40B4-BE49-F238E27FC236}">
              <a16:creationId xmlns:a16="http://schemas.microsoft.com/office/drawing/2014/main" id="{00000000-0008-0000-0800-00009C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69" name="Shape 22">
          <a:extLst>
            <a:ext uri="{FF2B5EF4-FFF2-40B4-BE49-F238E27FC236}">
              <a16:creationId xmlns:a16="http://schemas.microsoft.com/office/drawing/2014/main" id="{00000000-0008-0000-0800-00009D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70" name="Shape 22">
          <a:extLst>
            <a:ext uri="{FF2B5EF4-FFF2-40B4-BE49-F238E27FC236}">
              <a16:creationId xmlns:a16="http://schemas.microsoft.com/office/drawing/2014/main" id="{00000000-0008-0000-0800-00009E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71" name="Shape 22">
          <a:extLst>
            <a:ext uri="{FF2B5EF4-FFF2-40B4-BE49-F238E27FC236}">
              <a16:creationId xmlns:a16="http://schemas.microsoft.com/office/drawing/2014/main" id="{00000000-0008-0000-0800-00009F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72" name="Shape 22">
          <a:extLst>
            <a:ext uri="{FF2B5EF4-FFF2-40B4-BE49-F238E27FC236}">
              <a16:creationId xmlns:a16="http://schemas.microsoft.com/office/drawing/2014/main" id="{00000000-0008-0000-0800-0000A0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73" name="Shape 22">
          <a:extLst>
            <a:ext uri="{FF2B5EF4-FFF2-40B4-BE49-F238E27FC236}">
              <a16:creationId xmlns:a16="http://schemas.microsoft.com/office/drawing/2014/main" id="{00000000-0008-0000-0800-0000A1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74" name="Shape 22">
          <a:extLst>
            <a:ext uri="{FF2B5EF4-FFF2-40B4-BE49-F238E27FC236}">
              <a16:creationId xmlns:a16="http://schemas.microsoft.com/office/drawing/2014/main" id="{00000000-0008-0000-0800-0000A2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75" name="Shape 22">
          <a:extLst>
            <a:ext uri="{FF2B5EF4-FFF2-40B4-BE49-F238E27FC236}">
              <a16:creationId xmlns:a16="http://schemas.microsoft.com/office/drawing/2014/main" id="{00000000-0008-0000-0800-0000A3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76" name="Shape 22">
          <a:extLst>
            <a:ext uri="{FF2B5EF4-FFF2-40B4-BE49-F238E27FC236}">
              <a16:creationId xmlns:a16="http://schemas.microsoft.com/office/drawing/2014/main" id="{00000000-0008-0000-0800-0000A4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77" name="Shape 22">
          <a:extLst>
            <a:ext uri="{FF2B5EF4-FFF2-40B4-BE49-F238E27FC236}">
              <a16:creationId xmlns:a16="http://schemas.microsoft.com/office/drawing/2014/main" id="{00000000-0008-0000-0800-0000A5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78" name="Shape 22">
          <a:extLst>
            <a:ext uri="{FF2B5EF4-FFF2-40B4-BE49-F238E27FC236}">
              <a16:creationId xmlns:a16="http://schemas.microsoft.com/office/drawing/2014/main" id="{00000000-0008-0000-0800-0000A6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79" name="Shape 22">
          <a:extLst>
            <a:ext uri="{FF2B5EF4-FFF2-40B4-BE49-F238E27FC236}">
              <a16:creationId xmlns:a16="http://schemas.microsoft.com/office/drawing/2014/main" id="{00000000-0008-0000-0800-0000A7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80" name="Shape 8">
          <a:extLst>
            <a:ext uri="{FF2B5EF4-FFF2-40B4-BE49-F238E27FC236}">
              <a16:creationId xmlns:a16="http://schemas.microsoft.com/office/drawing/2014/main" id="{00000000-0008-0000-0800-0000A8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81" name="Shape 8">
          <a:extLst>
            <a:ext uri="{FF2B5EF4-FFF2-40B4-BE49-F238E27FC236}">
              <a16:creationId xmlns:a16="http://schemas.microsoft.com/office/drawing/2014/main" id="{00000000-0008-0000-0800-0000A9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82" name="Shape 8">
          <a:extLst>
            <a:ext uri="{FF2B5EF4-FFF2-40B4-BE49-F238E27FC236}">
              <a16:creationId xmlns:a16="http://schemas.microsoft.com/office/drawing/2014/main" id="{00000000-0008-0000-0800-0000AA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83" name="Shape 8">
          <a:extLst>
            <a:ext uri="{FF2B5EF4-FFF2-40B4-BE49-F238E27FC236}">
              <a16:creationId xmlns:a16="http://schemas.microsoft.com/office/drawing/2014/main" id="{00000000-0008-0000-0800-0000AB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84" name="Shape 8">
          <a:extLst>
            <a:ext uri="{FF2B5EF4-FFF2-40B4-BE49-F238E27FC236}">
              <a16:creationId xmlns:a16="http://schemas.microsoft.com/office/drawing/2014/main" id="{00000000-0008-0000-0800-0000AC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85" name="Shape 8">
          <a:extLst>
            <a:ext uri="{FF2B5EF4-FFF2-40B4-BE49-F238E27FC236}">
              <a16:creationId xmlns:a16="http://schemas.microsoft.com/office/drawing/2014/main" id="{00000000-0008-0000-0800-0000AD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86" name="Shape 8">
          <a:extLst>
            <a:ext uri="{FF2B5EF4-FFF2-40B4-BE49-F238E27FC236}">
              <a16:creationId xmlns:a16="http://schemas.microsoft.com/office/drawing/2014/main" id="{00000000-0008-0000-0800-0000AE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87" name="Shape 8">
          <a:extLst>
            <a:ext uri="{FF2B5EF4-FFF2-40B4-BE49-F238E27FC236}">
              <a16:creationId xmlns:a16="http://schemas.microsoft.com/office/drawing/2014/main" id="{00000000-0008-0000-0800-0000AF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88" name="Shape 8">
          <a:extLst>
            <a:ext uri="{FF2B5EF4-FFF2-40B4-BE49-F238E27FC236}">
              <a16:creationId xmlns:a16="http://schemas.microsoft.com/office/drawing/2014/main" id="{00000000-0008-0000-0800-0000B0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89" name="Shape 8">
          <a:extLst>
            <a:ext uri="{FF2B5EF4-FFF2-40B4-BE49-F238E27FC236}">
              <a16:creationId xmlns:a16="http://schemas.microsoft.com/office/drawing/2014/main" id="{00000000-0008-0000-0800-0000B1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90" name="Shape 8">
          <a:extLst>
            <a:ext uri="{FF2B5EF4-FFF2-40B4-BE49-F238E27FC236}">
              <a16:creationId xmlns:a16="http://schemas.microsoft.com/office/drawing/2014/main" id="{00000000-0008-0000-0800-0000B2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91" name="Shape 8">
          <a:extLst>
            <a:ext uri="{FF2B5EF4-FFF2-40B4-BE49-F238E27FC236}">
              <a16:creationId xmlns:a16="http://schemas.microsoft.com/office/drawing/2014/main" id="{00000000-0008-0000-0800-0000B3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92" name="Shape 8">
          <a:extLst>
            <a:ext uri="{FF2B5EF4-FFF2-40B4-BE49-F238E27FC236}">
              <a16:creationId xmlns:a16="http://schemas.microsoft.com/office/drawing/2014/main" id="{00000000-0008-0000-0800-0000B4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93" name="Shape 25">
          <a:extLst>
            <a:ext uri="{FF2B5EF4-FFF2-40B4-BE49-F238E27FC236}">
              <a16:creationId xmlns:a16="http://schemas.microsoft.com/office/drawing/2014/main" id="{00000000-0008-0000-0800-0000B5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94" name="Shape 25">
          <a:extLst>
            <a:ext uri="{FF2B5EF4-FFF2-40B4-BE49-F238E27FC236}">
              <a16:creationId xmlns:a16="http://schemas.microsoft.com/office/drawing/2014/main" id="{00000000-0008-0000-0800-0000B6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95" name="Shape 25">
          <a:extLst>
            <a:ext uri="{FF2B5EF4-FFF2-40B4-BE49-F238E27FC236}">
              <a16:creationId xmlns:a16="http://schemas.microsoft.com/office/drawing/2014/main" id="{00000000-0008-0000-0800-0000B7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96" name="Shape 25">
          <a:extLst>
            <a:ext uri="{FF2B5EF4-FFF2-40B4-BE49-F238E27FC236}">
              <a16:creationId xmlns:a16="http://schemas.microsoft.com/office/drawing/2014/main" id="{00000000-0008-0000-0800-0000B8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97" name="Shape 25">
          <a:extLst>
            <a:ext uri="{FF2B5EF4-FFF2-40B4-BE49-F238E27FC236}">
              <a16:creationId xmlns:a16="http://schemas.microsoft.com/office/drawing/2014/main" id="{00000000-0008-0000-0800-0000B9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98" name="Shape 25">
          <a:extLst>
            <a:ext uri="{FF2B5EF4-FFF2-40B4-BE49-F238E27FC236}">
              <a16:creationId xmlns:a16="http://schemas.microsoft.com/office/drawing/2014/main" id="{00000000-0008-0000-0800-0000BA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699" name="Shape 25">
          <a:extLst>
            <a:ext uri="{FF2B5EF4-FFF2-40B4-BE49-F238E27FC236}">
              <a16:creationId xmlns:a16="http://schemas.microsoft.com/office/drawing/2014/main" id="{00000000-0008-0000-0800-0000BB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00" name="Shape 25">
          <a:extLst>
            <a:ext uri="{FF2B5EF4-FFF2-40B4-BE49-F238E27FC236}">
              <a16:creationId xmlns:a16="http://schemas.microsoft.com/office/drawing/2014/main" id="{00000000-0008-0000-0800-0000BC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01" name="Shape 25">
          <a:extLst>
            <a:ext uri="{FF2B5EF4-FFF2-40B4-BE49-F238E27FC236}">
              <a16:creationId xmlns:a16="http://schemas.microsoft.com/office/drawing/2014/main" id="{00000000-0008-0000-0800-0000BD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02" name="Shape 25">
          <a:extLst>
            <a:ext uri="{FF2B5EF4-FFF2-40B4-BE49-F238E27FC236}">
              <a16:creationId xmlns:a16="http://schemas.microsoft.com/office/drawing/2014/main" id="{00000000-0008-0000-0800-0000BE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03" name="Shape 25">
          <a:extLst>
            <a:ext uri="{FF2B5EF4-FFF2-40B4-BE49-F238E27FC236}">
              <a16:creationId xmlns:a16="http://schemas.microsoft.com/office/drawing/2014/main" id="{00000000-0008-0000-0800-0000BF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04" name="Shape 25">
          <a:extLst>
            <a:ext uri="{FF2B5EF4-FFF2-40B4-BE49-F238E27FC236}">
              <a16:creationId xmlns:a16="http://schemas.microsoft.com/office/drawing/2014/main" id="{00000000-0008-0000-0800-0000C0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05" name="Shape 25">
          <a:extLst>
            <a:ext uri="{FF2B5EF4-FFF2-40B4-BE49-F238E27FC236}">
              <a16:creationId xmlns:a16="http://schemas.microsoft.com/office/drawing/2014/main" id="{00000000-0008-0000-0800-0000C1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06" name="Shape 22">
          <a:extLst>
            <a:ext uri="{FF2B5EF4-FFF2-40B4-BE49-F238E27FC236}">
              <a16:creationId xmlns:a16="http://schemas.microsoft.com/office/drawing/2014/main" id="{00000000-0008-0000-0800-0000C2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07" name="Shape 22">
          <a:extLst>
            <a:ext uri="{FF2B5EF4-FFF2-40B4-BE49-F238E27FC236}">
              <a16:creationId xmlns:a16="http://schemas.microsoft.com/office/drawing/2014/main" id="{00000000-0008-0000-0800-0000C3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08" name="Shape 23">
          <a:extLst>
            <a:ext uri="{FF2B5EF4-FFF2-40B4-BE49-F238E27FC236}">
              <a16:creationId xmlns:a16="http://schemas.microsoft.com/office/drawing/2014/main" id="{00000000-0008-0000-0800-0000C4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09" name="Shape 23">
          <a:extLst>
            <a:ext uri="{FF2B5EF4-FFF2-40B4-BE49-F238E27FC236}">
              <a16:creationId xmlns:a16="http://schemas.microsoft.com/office/drawing/2014/main" id="{00000000-0008-0000-0800-0000C5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10" name="Shape 23">
          <a:extLst>
            <a:ext uri="{FF2B5EF4-FFF2-40B4-BE49-F238E27FC236}">
              <a16:creationId xmlns:a16="http://schemas.microsoft.com/office/drawing/2014/main" id="{00000000-0008-0000-0800-0000C6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11" name="Shape 23">
          <a:extLst>
            <a:ext uri="{FF2B5EF4-FFF2-40B4-BE49-F238E27FC236}">
              <a16:creationId xmlns:a16="http://schemas.microsoft.com/office/drawing/2014/main" id="{00000000-0008-0000-0800-0000C7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12" name="Shape 24">
          <a:extLst>
            <a:ext uri="{FF2B5EF4-FFF2-40B4-BE49-F238E27FC236}">
              <a16:creationId xmlns:a16="http://schemas.microsoft.com/office/drawing/2014/main" id="{00000000-0008-0000-0800-0000C8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13" name="Shape 24">
          <a:extLst>
            <a:ext uri="{FF2B5EF4-FFF2-40B4-BE49-F238E27FC236}">
              <a16:creationId xmlns:a16="http://schemas.microsoft.com/office/drawing/2014/main" id="{00000000-0008-0000-0800-0000C9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14" name="Shape 22">
          <a:extLst>
            <a:ext uri="{FF2B5EF4-FFF2-40B4-BE49-F238E27FC236}">
              <a16:creationId xmlns:a16="http://schemas.microsoft.com/office/drawing/2014/main" id="{00000000-0008-0000-0800-0000CA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15" name="Shape 22">
          <a:extLst>
            <a:ext uri="{FF2B5EF4-FFF2-40B4-BE49-F238E27FC236}">
              <a16:creationId xmlns:a16="http://schemas.microsoft.com/office/drawing/2014/main" id="{00000000-0008-0000-0800-0000CB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16" name="Shape 22">
          <a:extLst>
            <a:ext uri="{FF2B5EF4-FFF2-40B4-BE49-F238E27FC236}">
              <a16:creationId xmlns:a16="http://schemas.microsoft.com/office/drawing/2014/main" id="{00000000-0008-0000-0800-0000CC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17" name="Shape 22">
          <a:extLst>
            <a:ext uri="{FF2B5EF4-FFF2-40B4-BE49-F238E27FC236}">
              <a16:creationId xmlns:a16="http://schemas.microsoft.com/office/drawing/2014/main" id="{00000000-0008-0000-0800-0000CD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18" name="Shape 22">
          <a:extLst>
            <a:ext uri="{FF2B5EF4-FFF2-40B4-BE49-F238E27FC236}">
              <a16:creationId xmlns:a16="http://schemas.microsoft.com/office/drawing/2014/main" id="{00000000-0008-0000-0800-0000CE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19" name="Shape 22">
          <a:extLst>
            <a:ext uri="{FF2B5EF4-FFF2-40B4-BE49-F238E27FC236}">
              <a16:creationId xmlns:a16="http://schemas.microsoft.com/office/drawing/2014/main" id="{00000000-0008-0000-0800-0000CF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20" name="Shape 22">
          <a:extLst>
            <a:ext uri="{FF2B5EF4-FFF2-40B4-BE49-F238E27FC236}">
              <a16:creationId xmlns:a16="http://schemas.microsoft.com/office/drawing/2014/main" id="{00000000-0008-0000-0800-0000D0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21" name="Shape 22">
          <a:extLst>
            <a:ext uri="{FF2B5EF4-FFF2-40B4-BE49-F238E27FC236}">
              <a16:creationId xmlns:a16="http://schemas.microsoft.com/office/drawing/2014/main" id="{00000000-0008-0000-0800-0000D1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22" name="Shape 22">
          <a:extLst>
            <a:ext uri="{FF2B5EF4-FFF2-40B4-BE49-F238E27FC236}">
              <a16:creationId xmlns:a16="http://schemas.microsoft.com/office/drawing/2014/main" id="{00000000-0008-0000-0800-0000D2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23" name="Shape 22">
          <a:extLst>
            <a:ext uri="{FF2B5EF4-FFF2-40B4-BE49-F238E27FC236}">
              <a16:creationId xmlns:a16="http://schemas.microsoft.com/office/drawing/2014/main" id="{00000000-0008-0000-0800-0000D3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24" name="Shape 22">
          <a:extLst>
            <a:ext uri="{FF2B5EF4-FFF2-40B4-BE49-F238E27FC236}">
              <a16:creationId xmlns:a16="http://schemas.microsoft.com/office/drawing/2014/main" id="{00000000-0008-0000-0800-0000D4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25" name="Shape 22">
          <a:extLst>
            <a:ext uri="{FF2B5EF4-FFF2-40B4-BE49-F238E27FC236}">
              <a16:creationId xmlns:a16="http://schemas.microsoft.com/office/drawing/2014/main" id="{00000000-0008-0000-0800-0000D5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26" name="Shape 22">
          <a:extLst>
            <a:ext uri="{FF2B5EF4-FFF2-40B4-BE49-F238E27FC236}">
              <a16:creationId xmlns:a16="http://schemas.microsoft.com/office/drawing/2014/main" id="{00000000-0008-0000-0800-0000D6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27" name="Shape 23">
          <a:extLst>
            <a:ext uri="{FF2B5EF4-FFF2-40B4-BE49-F238E27FC236}">
              <a16:creationId xmlns:a16="http://schemas.microsoft.com/office/drawing/2014/main" id="{00000000-0008-0000-0800-0000D7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28" name="Shape 23">
          <a:extLst>
            <a:ext uri="{FF2B5EF4-FFF2-40B4-BE49-F238E27FC236}">
              <a16:creationId xmlns:a16="http://schemas.microsoft.com/office/drawing/2014/main" id="{00000000-0008-0000-0800-0000D8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29" name="Shape 23">
          <a:extLst>
            <a:ext uri="{FF2B5EF4-FFF2-40B4-BE49-F238E27FC236}">
              <a16:creationId xmlns:a16="http://schemas.microsoft.com/office/drawing/2014/main" id="{00000000-0008-0000-0800-0000D9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30" name="Shape 23">
          <a:extLst>
            <a:ext uri="{FF2B5EF4-FFF2-40B4-BE49-F238E27FC236}">
              <a16:creationId xmlns:a16="http://schemas.microsoft.com/office/drawing/2014/main" id="{00000000-0008-0000-0800-0000DA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31" name="Shape 22">
          <a:extLst>
            <a:ext uri="{FF2B5EF4-FFF2-40B4-BE49-F238E27FC236}">
              <a16:creationId xmlns:a16="http://schemas.microsoft.com/office/drawing/2014/main" id="{00000000-0008-0000-0800-0000DB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32" name="Shape 22">
          <a:extLst>
            <a:ext uri="{FF2B5EF4-FFF2-40B4-BE49-F238E27FC236}">
              <a16:creationId xmlns:a16="http://schemas.microsoft.com/office/drawing/2014/main" id="{00000000-0008-0000-0800-0000DC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33" name="Shape 22">
          <a:extLst>
            <a:ext uri="{FF2B5EF4-FFF2-40B4-BE49-F238E27FC236}">
              <a16:creationId xmlns:a16="http://schemas.microsoft.com/office/drawing/2014/main" id="{00000000-0008-0000-0800-0000DD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34" name="Shape 22">
          <a:extLst>
            <a:ext uri="{FF2B5EF4-FFF2-40B4-BE49-F238E27FC236}">
              <a16:creationId xmlns:a16="http://schemas.microsoft.com/office/drawing/2014/main" id="{00000000-0008-0000-0800-0000DE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35" name="Shape 22">
          <a:extLst>
            <a:ext uri="{FF2B5EF4-FFF2-40B4-BE49-F238E27FC236}">
              <a16:creationId xmlns:a16="http://schemas.microsoft.com/office/drawing/2014/main" id="{00000000-0008-0000-0800-0000DF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36" name="Shape 22">
          <a:extLst>
            <a:ext uri="{FF2B5EF4-FFF2-40B4-BE49-F238E27FC236}">
              <a16:creationId xmlns:a16="http://schemas.microsoft.com/office/drawing/2014/main" id="{00000000-0008-0000-0800-0000E0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37" name="Shape 22">
          <a:extLst>
            <a:ext uri="{FF2B5EF4-FFF2-40B4-BE49-F238E27FC236}">
              <a16:creationId xmlns:a16="http://schemas.microsoft.com/office/drawing/2014/main" id="{00000000-0008-0000-0800-0000E1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38" name="Shape 22">
          <a:extLst>
            <a:ext uri="{FF2B5EF4-FFF2-40B4-BE49-F238E27FC236}">
              <a16:creationId xmlns:a16="http://schemas.microsoft.com/office/drawing/2014/main" id="{00000000-0008-0000-0800-0000E2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39" name="Shape 22">
          <a:extLst>
            <a:ext uri="{FF2B5EF4-FFF2-40B4-BE49-F238E27FC236}">
              <a16:creationId xmlns:a16="http://schemas.microsoft.com/office/drawing/2014/main" id="{00000000-0008-0000-0800-0000E3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40" name="Shape 22">
          <a:extLst>
            <a:ext uri="{FF2B5EF4-FFF2-40B4-BE49-F238E27FC236}">
              <a16:creationId xmlns:a16="http://schemas.microsoft.com/office/drawing/2014/main" id="{00000000-0008-0000-0800-0000E4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41" name="Shape 22">
          <a:extLst>
            <a:ext uri="{FF2B5EF4-FFF2-40B4-BE49-F238E27FC236}">
              <a16:creationId xmlns:a16="http://schemas.microsoft.com/office/drawing/2014/main" id="{00000000-0008-0000-0800-0000E5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42" name="Shape 8">
          <a:extLst>
            <a:ext uri="{FF2B5EF4-FFF2-40B4-BE49-F238E27FC236}">
              <a16:creationId xmlns:a16="http://schemas.microsoft.com/office/drawing/2014/main" id="{00000000-0008-0000-0800-0000E6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43" name="Shape 8">
          <a:extLst>
            <a:ext uri="{FF2B5EF4-FFF2-40B4-BE49-F238E27FC236}">
              <a16:creationId xmlns:a16="http://schemas.microsoft.com/office/drawing/2014/main" id="{00000000-0008-0000-0800-0000E7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44" name="Shape 8">
          <a:extLst>
            <a:ext uri="{FF2B5EF4-FFF2-40B4-BE49-F238E27FC236}">
              <a16:creationId xmlns:a16="http://schemas.microsoft.com/office/drawing/2014/main" id="{00000000-0008-0000-0800-0000E8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45" name="Shape 8">
          <a:extLst>
            <a:ext uri="{FF2B5EF4-FFF2-40B4-BE49-F238E27FC236}">
              <a16:creationId xmlns:a16="http://schemas.microsoft.com/office/drawing/2014/main" id="{00000000-0008-0000-0800-0000E9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46" name="Shape 8">
          <a:extLst>
            <a:ext uri="{FF2B5EF4-FFF2-40B4-BE49-F238E27FC236}">
              <a16:creationId xmlns:a16="http://schemas.microsoft.com/office/drawing/2014/main" id="{00000000-0008-0000-0800-0000EA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47" name="Shape 8">
          <a:extLst>
            <a:ext uri="{FF2B5EF4-FFF2-40B4-BE49-F238E27FC236}">
              <a16:creationId xmlns:a16="http://schemas.microsoft.com/office/drawing/2014/main" id="{00000000-0008-0000-0800-0000EB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48" name="Shape 8">
          <a:extLst>
            <a:ext uri="{FF2B5EF4-FFF2-40B4-BE49-F238E27FC236}">
              <a16:creationId xmlns:a16="http://schemas.microsoft.com/office/drawing/2014/main" id="{00000000-0008-0000-0800-0000EC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49" name="Shape 8">
          <a:extLst>
            <a:ext uri="{FF2B5EF4-FFF2-40B4-BE49-F238E27FC236}">
              <a16:creationId xmlns:a16="http://schemas.microsoft.com/office/drawing/2014/main" id="{00000000-0008-0000-0800-0000ED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50" name="Shape 8">
          <a:extLst>
            <a:ext uri="{FF2B5EF4-FFF2-40B4-BE49-F238E27FC236}">
              <a16:creationId xmlns:a16="http://schemas.microsoft.com/office/drawing/2014/main" id="{00000000-0008-0000-0800-0000EE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51" name="Shape 8">
          <a:extLst>
            <a:ext uri="{FF2B5EF4-FFF2-40B4-BE49-F238E27FC236}">
              <a16:creationId xmlns:a16="http://schemas.microsoft.com/office/drawing/2014/main" id="{00000000-0008-0000-0800-0000EF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52" name="Shape 8">
          <a:extLst>
            <a:ext uri="{FF2B5EF4-FFF2-40B4-BE49-F238E27FC236}">
              <a16:creationId xmlns:a16="http://schemas.microsoft.com/office/drawing/2014/main" id="{00000000-0008-0000-0800-0000F0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53" name="Shape 8">
          <a:extLst>
            <a:ext uri="{FF2B5EF4-FFF2-40B4-BE49-F238E27FC236}">
              <a16:creationId xmlns:a16="http://schemas.microsoft.com/office/drawing/2014/main" id="{00000000-0008-0000-0800-0000F1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54" name="Shape 8">
          <a:extLst>
            <a:ext uri="{FF2B5EF4-FFF2-40B4-BE49-F238E27FC236}">
              <a16:creationId xmlns:a16="http://schemas.microsoft.com/office/drawing/2014/main" id="{00000000-0008-0000-0800-0000F2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55" name="Shape 25">
          <a:extLst>
            <a:ext uri="{FF2B5EF4-FFF2-40B4-BE49-F238E27FC236}">
              <a16:creationId xmlns:a16="http://schemas.microsoft.com/office/drawing/2014/main" id="{00000000-0008-0000-0800-0000F3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56" name="Shape 25">
          <a:extLst>
            <a:ext uri="{FF2B5EF4-FFF2-40B4-BE49-F238E27FC236}">
              <a16:creationId xmlns:a16="http://schemas.microsoft.com/office/drawing/2014/main" id="{00000000-0008-0000-0800-0000F4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57" name="Shape 25">
          <a:extLst>
            <a:ext uri="{FF2B5EF4-FFF2-40B4-BE49-F238E27FC236}">
              <a16:creationId xmlns:a16="http://schemas.microsoft.com/office/drawing/2014/main" id="{00000000-0008-0000-0800-0000F5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58" name="Shape 25">
          <a:extLst>
            <a:ext uri="{FF2B5EF4-FFF2-40B4-BE49-F238E27FC236}">
              <a16:creationId xmlns:a16="http://schemas.microsoft.com/office/drawing/2014/main" id="{00000000-0008-0000-0800-0000F6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59" name="Shape 25">
          <a:extLst>
            <a:ext uri="{FF2B5EF4-FFF2-40B4-BE49-F238E27FC236}">
              <a16:creationId xmlns:a16="http://schemas.microsoft.com/office/drawing/2014/main" id="{00000000-0008-0000-0800-0000F7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60" name="Shape 25">
          <a:extLst>
            <a:ext uri="{FF2B5EF4-FFF2-40B4-BE49-F238E27FC236}">
              <a16:creationId xmlns:a16="http://schemas.microsoft.com/office/drawing/2014/main" id="{00000000-0008-0000-0800-0000F8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61" name="Shape 25">
          <a:extLst>
            <a:ext uri="{FF2B5EF4-FFF2-40B4-BE49-F238E27FC236}">
              <a16:creationId xmlns:a16="http://schemas.microsoft.com/office/drawing/2014/main" id="{00000000-0008-0000-0800-0000F9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62" name="Shape 25">
          <a:extLst>
            <a:ext uri="{FF2B5EF4-FFF2-40B4-BE49-F238E27FC236}">
              <a16:creationId xmlns:a16="http://schemas.microsoft.com/office/drawing/2014/main" id="{00000000-0008-0000-0800-0000FA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63" name="Shape 25">
          <a:extLst>
            <a:ext uri="{FF2B5EF4-FFF2-40B4-BE49-F238E27FC236}">
              <a16:creationId xmlns:a16="http://schemas.microsoft.com/office/drawing/2014/main" id="{00000000-0008-0000-0800-0000FB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64" name="Shape 25">
          <a:extLst>
            <a:ext uri="{FF2B5EF4-FFF2-40B4-BE49-F238E27FC236}">
              <a16:creationId xmlns:a16="http://schemas.microsoft.com/office/drawing/2014/main" id="{00000000-0008-0000-0800-0000FC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65" name="Shape 25">
          <a:extLst>
            <a:ext uri="{FF2B5EF4-FFF2-40B4-BE49-F238E27FC236}">
              <a16:creationId xmlns:a16="http://schemas.microsoft.com/office/drawing/2014/main" id="{00000000-0008-0000-0800-0000FD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66" name="Shape 25">
          <a:extLst>
            <a:ext uri="{FF2B5EF4-FFF2-40B4-BE49-F238E27FC236}">
              <a16:creationId xmlns:a16="http://schemas.microsoft.com/office/drawing/2014/main" id="{00000000-0008-0000-0800-0000FE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67" name="Shape 25">
          <a:extLst>
            <a:ext uri="{FF2B5EF4-FFF2-40B4-BE49-F238E27FC236}">
              <a16:creationId xmlns:a16="http://schemas.microsoft.com/office/drawing/2014/main" id="{00000000-0008-0000-0800-0000FF02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68" name="Shape 22">
          <a:extLst>
            <a:ext uri="{FF2B5EF4-FFF2-40B4-BE49-F238E27FC236}">
              <a16:creationId xmlns:a16="http://schemas.microsoft.com/office/drawing/2014/main" id="{00000000-0008-0000-0800-000000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69" name="Shape 22">
          <a:extLst>
            <a:ext uri="{FF2B5EF4-FFF2-40B4-BE49-F238E27FC236}">
              <a16:creationId xmlns:a16="http://schemas.microsoft.com/office/drawing/2014/main" id="{00000000-0008-0000-0800-000001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70" name="Shape 23">
          <a:extLst>
            <a:ext uri="{FF2B5EF4-FFF2-40B4-BE49-F238E27FC236}">
              <a16:creationId xmlns:a16="http://schemas.microsoft.com/office/drawing/2014/main" id="{00000000-0008-0000-0800-000002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71" name="Shape 23">
          <a:extLst>
            <a:ext uri="{FF2B5EF4-FFF2-40B4-BE49-F238E27FC236}">
              <a16:creationId xmlns:a16="http://schemas.microsoft.com/office/drawing/2014/main" id="{00000000-0008-0000-0800-000003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72" name="Shape 23">
          <a:extLst>
            <a:ext uri="{FF2B5EF4-FFF2-40B4-BE49-F238E27FC236}">
              <a16:creationId xmlns:a16="http://schemas.microsoft.com/office/drawing/2014/main" id="{00000000-0008-0000-0800-000004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73" name="Shape 23">
          <a:extLst>
            <a:ext uri="{FF2B5EF4-FFF2-40B4-BE49-F238E27FC236}">
              <a16:creationId xmlns:a16="http://schemas.microsoft.com/office/drawing/2014/main" id="{00000000-0008-0000-0800-000005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74" name="Shape 24">
          <a:extLst>
            <a:ext uri="{FF2B5EF4-FFF2-40B4-BE49-F238E27FC236}">
              <a16:creationId xmlns:a16="http://schemas.microsoft.com/office/drawing/2014/main" id="{00000000-0008-0000-0800-000006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75" name="Shape 24">
          <a:extLst>
            <a:ext uri="{FF2B5EF4-FFF2-40B4-BE49-F238E27FC236}">
              <a16:creationId xmlns:a16="http://schemas.microsoft.com/office/drawing/2014/main" id="{00000000-0008-0000-0800-000007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76" name="Shape 22">
          <a:extLst>
            <a:ext uri="{FF2B5EF4-FFF2-40B4-BE49-F238E27FC236}">
              <a16:creationId xmlns:a16="http://schemas.microsoft.com/office/drawing/2014/main" id="{00000000-0008-0000-0800-000008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77" name="Shape 22">
          <a:extLst>
            <a:ext uri="{FF2B5EF4-FFF2-40B4-BE49-F238E27FC236}">
              <a16:creationId xmlns:a16="http://schemas.microsoft.com/office/drawing/2014/main" id="{00000000-0008-0000-0800-000009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78" name="Shape 22">
          <a:extLst>
            <a:ext uri="{FF2B5EF4-FFF2-40B4-BE49-F238E27FC236}">
              <a16:creationId xmlns:a16="http://schemas.microsoft.com/office/drawing/2014/main" id="{00000000-0008-0000-0800-00000A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79" name="Shape 22">
          <a:extLst>
            <a:ext uri="{FF2B5EF4-FFF2-40B4-BE49-F238E27FC236}">
              <a16:creationId xmlns:a16="http://schemas.microsoft.com/office/drawing/2014/main" id="{00000000-0008-0000-0800-00000B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80" name="Shape 22">
          <a:extLst>
            <a:ext uri="{FF2B5EF4-FFF2-40B4-BE49-F238E27FC236}">
              <a16:creationId xmlns:a16="http://schemas.microsoft.com/office/drawing/2014/main" id="{00000000-0008-0000-0800-00000C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81" name="Shape 22">
          <a:extLst>
            <a:ext uri="{FF2B5EF4-FFF2-40B4-BE49-F238E27FC236}">
              <a16:creationId xmlns:a16="http://schemas.microsoft.com/office/drawing/2014/main" id="{00000000-0008-0000-0800-00000D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82" name="Shape 22">
          <a:extLst>
            <a:ext uri="{FF2B5EF4-FFF2-40B4-BE49-F238E27FC236}">
              <a16:creationId xmlns:a16="http://schemas.microsoft.com/office/drawing/2014/main" id="{00000000-0008-0000-0800-00000E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83" name="Shape 22">
          <a:extLst>
            <a:ext uri="{FF2B5EF4-FFF2-40B4-BE49-F238E27FC236}">
              <a16:creationId xmlns:a16="http://schemas.microsoft.com/office/drawing/2014/main" id="{00000000-0008-0000-0800-00000F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84" name="Shape 22">
          <a:extLst>
            <a:ext uri="{FF2B5EF4-FFF2-40B4-BE49-F238E27FC236}">
              <a16:creationId xmlns:a16="http://schemas.microsoft.com/office/drawing/2014/main" id="{00000000-0008-0000-0800-000010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85" name="Shape 22">
          <a:extLst>
            <a:ext uri="{FF2B5EF4-FFF2-40B4-BE49-F238E27FC236}">
              <a16:creationId xmlns:a16="http://schemas.microsoft.com/office/drawing/2014/main" id="{00000000-0008-0000-0800-000011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86" name="Shape 22">
          <a:extLst>
            <a:ext uri="{FF2B5EF4-FFF2-40B4-BE49-F238E27FC236}">
              <a16:creationId xmlns:a16="http://schemas.microsoft.com/office/drawing/2014/main" id="{00000000-0008-0000-0800-000012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87" name="Shape 8">
          <a:extLst>
            <a:ext uri="{FF2B5EF4-FFF2-40B4-BE49-F238E27FC236}">
              <a16:creationId xmlns:a16="http://schemas.microsoft.com/office/drawing/2014/main" id="{00000000-0008-0000-0800-000013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88" name="Shape 8">
          <a:extLst>
            <a:ext uri="{FF2B5EF4-FFF2-40B4-BE49-F238E27FC236}">
              <a16:creationId xmlns:a16="http://schemas.microsoft.com/office/drawing/2014/main" id="{00000000-0008-0000-0800-000014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89" name="Shape 8">
          <a:extLst>
            <a:ext uri="{FF2B5EF4-FFF2-40B4-BE49-F238E27FC236}">
              <a16:creationId xmlns:a16="http://schemas.microsoft.com/office/drawing/2014/main" id="{00000000-0008-0000-0800-000015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90" name="Shape 8">
          <a:extLst>
            <a:ext uri="{FF2B5EF4-FFF2-40B4-BE49-F238E27FC236}">
              <a16:creationId xmlns:a16="http://schemas.microsoft.com/office/drawing/2014/main" id="{00000000-0008-0000-0800-000016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91" name="Shape 8">
          <a:extLst>
            <a:ext uri="{FF2B5EF4-FFF2-40B4-BE49-F238E27FC236}">
              <a16:creationId xmlns:a16="http://schemas.microsoft.com/office/drawing/2014/main" id="{00000000-0008-0000-0800-000017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92" name="Shape 8">
          <a:extLst>
            <a:ext uri="{FF2B5EF4-FFF2-40B4-BE49-F238E27FC236}">
              <a16:creationId xmlns:a16="http://schemas.microsoft.com/office/drawing/2014/main" id="{00000000-0008-0000-0800-000018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93" name="Shape 8">
          <a:extLst>
            <a:ext uri="{FF2B5EF4-FFF2-40B4-BE49-F238E27FC236}">
              <a16:creationId xmlns:a16="http://schemas.microsoft.com/office/drawing/2014/main" id="{00000000-0008-0000-0800-000019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94" name="Shape 8">
          <a:extLst>
            <a:ext uri="{FF2B5EF4-FFF2-40B4-BE49-F238E27FC236}">
              <a16:creationId xmlns:a16="http://schemas.microsoft.com/office/drawing/2014/main" id="{00000000-0008-0000-0800-00001A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95" name="Shape 8">
          <a:extLst>
            <a:ext uri="{FF2B5EF4-FFF2-40B4-BE49-F238E27FC236}">
              <a16:creationId xmlns:a16="http://schemas.microsoft.com/office/drawing/2014/main" id="{00000000-0008-0000-0800-00001B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96" name="Shape 8">
          <a:extLst>
            <a:ext uri="{FF2B5EF4-FFF2-40B4-BE49-F238E27FC236}">
              <a16:creationId xmlns:a16="http://schemas.microsoft.com/office/drawing/2014/main" id="{00000000-0008-0000-0800-00001C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97" name="Shape 8">
          <a:extLst>
            <a:ext uri="{FF2B5EF4-FFF2-40B4-BE49-F238E27FC236}">
              <a16:creationId xmlns:a16="http://schemas.microsoft.com/office/drawing/2014/main" id="{00000000-0008-0000-0800-00001D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98" name="Shape 8">
          <a:extLst>
            <a:ext uri="{FF2B5EF4-FFF2-40B4-BE49-F238E27FC236}">
              <a16:creationId xmlns:a16="http://schemas.microsoft.com/office/drawing/2014/main" id="{00000000-0008-0000-0800-00001E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799" name="Shape 8">
          <a:extLst>
            <a:ext uri="{FF2B5EF4-FFF2-40B4-BE49-F238E27FC236}">
              <a16:creationId xmlns:a16="http://schemas.microsoft.com/office/drawing/2014/main" id="{00000000-0008-0000-0800-00001F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00" name="Shape 25">
          <a:extLst>
            <a:ext uri="{FF2B5EF4-FFF2-40B4-BE49-F238E27FC236}">
              <a16:creationId xmlns:a16="http://schemas.microsoft.com/office/drawing/2014/main" id="{00000000-0008-0000-0800-000020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01" name="Shape 25">
          <a:extLst>
            <a:ext uri="{FF2B5EF4-FFF2-40B4-BE49-F238E27FC236}">
              <a16:creationId xmlns:a16="http://schemas.microsoft.com/office/drawing/2014/main" id="{00000000-0008-0000-0800-000021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02" name="Shape 25">
          <a:extLst>
            <a:ext uri="{FF2B5EF4-FFF2-40B4-BE49-F238E27FC236}">
              <a16:creationId xmlns:a16="http://schemas.microsoft.com/office/drawing/2014/main" id="{00000000-0008-0000-0800-000022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03" name="Shape 25">
          <a:extLst>
            <a:ext uri="{FF2B5EF4-FFF2-40B4-BE49-F238E27FC236}">
              <a16:creationId xmlns:a16="http://schemas.microsoft.com/office/drawing/2014/main" id="{00000000-0008-0000-0800-000023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04" name="Shape 25">
          <a:extLst>
            <a:ext uri="{FF2B5EF4-FFF2-40B4-BE49-F238E27FC236}">
              <a16:creationId xmlns:a16="http://schemas.microsoft.com/office/drawing/2014/main" id="{00000000-0008-0000-0800-000024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05" name="Shape 25">
          <a:extLst>
            <a:ext uri="{FF2B5EF4-FFF2-40B4-BE49-F238E27FC236}">
              <a16:creationId xmlns:a16="http://schemas.microsoft.com/office/drawing/2014/main" id="{00000000-0008-0000-0800-000025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06" name="Shape 25">
          <a:extLst>
            <a:ext uri="{FF2B5EF4-FFF2-40B4-BE49-F238E27FC236}">
              <a16:creationId xmlns:a16="http://schemas.microsoft.com/office/drawing/2014/main" id="{00000000-0008-0000-0800-000026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07" name="Shape 25">
          <a:extLst>
            <a:ext uri="{FF2B5EF4-FFF2-40B4-BE49-F238E27FC236}">
              <a16:creationId xmlns:a16="http://schemas.microsoft.com/office/drawing/2014/main" id="{00000000-0008-0000-0800-000027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08" name="Shape 25">
          <a:extLst>
            <a:ext uri="{FF2B5EF4-FFF2-40B4-BE49-F238E27FC236}">
              <a16:creationId xmlns:a16="http://schemas.microsoft.com/office/drawing/2014/main" id="{00000000-0008-0000-0800-000028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09" name="Shape 25">
          <a:extLst>
            <a:ext uri="{FF2B5EF4-FFF2-40B4-BE49-F238E27FC236}">
              <a16:creationId xmlns:a16="http://schemas.microsoft.com/office/drawing/2014/main" id="{00000000-0008-0000-0800-000029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10" name="Shape 25">
          <a:extLst>
            <a:ext uri="{FF2B5EF4-FFF2-40B4-BE49-F238E27FC236}">
              <a16:creationId xmlns:a16="http://schemas.microsoft.com/office/drawing/2014/main" id="{00000000-0008-0000-0800-00002A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11" name="Shape 25">
          <a:extLst>
            <a:ext uri="{FF2B5EF4-FFF2-40B4-BE49-F238E27FC236}">
              <a16:creationId xmlns:a16="http://schemas.microsoft.com/office/drawing/2014/main" id="{00000000-0008-0000-0800-00002B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12" name="Shape 25">
          <a:extLst>
            <a:ext uri="{FF2B5EF4-FFF2-40B4-BE49-F238E27FC236}">
              <a16:creationId xmlns:a16="http://schemas.microsoft.com/office/drawing/2014/main" id="{00000000-0008-0000-0800-00002C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13" name="Shape 22">
          <a:extLst>
            <a:ext uri="{FF2B5EF4-FFF2-40B4-BE49-F238E27FC236}">
              <a16:creationId xmlns:a16="http://schemas.microsoft.com/office/drawing/2014/main" id="{00000000-0008-0000-0800-00002D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14" name="Shape 22">
          <a:extLst>
            <a:ext uri="{FF2B5EF4-FFF2-40B4-BE49-F238E27FC236}">
              <a16:creationId xmlns:a16="http://schemas.microsoft.com/office/drawing/2014/main" id="{00000000-0008-0000-0800-00002E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15" name="Shape 23">
          <a:extLst>
            <a:ext uri="{FF2B5EF4-FFF2-40B4-BE49-F238E27FC236}">
              <a16:creationId xmlns:a16="http://schemas.microsoft.com/office/drawing/2014/main" id="{00000000-0008-0000-0800-00002F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16" name="Shape 23">
          <a:extLst>
            <a:ext uri="{FF2B5EF4-FFF2-40B4-BE49-F238E27FC236}">
              <a16:creationId xmlns:a16="http://schemas.microsoft.com/office/drawing/2014/main" id="{00000000-0008-0000-0800-000030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17" name="Shape 23">
          <a:extLst>
            <a:ext uri="{FF2B5EF4-FFF2-40B4-BE49-F238E27FC236}">
              <a16:creationId xmlns:a16="http://schemas.microsoft.com/office/drawing/2014/main" id="{00000000-0008-0000-0800-000031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18" name="Shape 23">
          <a:extLst>
            <a:ext uri="{FF2B5EF4-FFF2-40B4-BE49-F238E27FC236}">
              <a16:creationId xmlns:a16="http://schemas.microsoft.com/office/drawing/2014/main" id="{00000000-0008-0000-0800-000032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19" name="Shape 24">
          <a:extLst>
            <a:ext uri="{FF2B5EF4-FFF2-40B4-BE49-F238E27FC236}">
              <a16:creationId xmlns:a16="http://schemas.microsoft.com/office/drawing/2014/main" id="{00000000-0008-0000-0800-000033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20" name="Shape 24">
          <a:extLst>
            <a:ext uri="{FF2B5EF4-FFF2-40B4-BE49-F238E27FC236}">
              <a16:creationId xmlns:a16="http://schemas.microsoft.com/office/drawing/2014/main" id="{00000000-0008-0000-0800-000034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21" name="Shape 22">
          <a:extLst>
            <a:ext uri="{FF2B5EF4-FFF2-40B4-BE49-F238E27FC236}">
              <a16:creationId xmlns:a16="http://schemas.microsoft.com/office/drawing/2014/main" id="{00000000-0008-0000-0800-000035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22" name="Shape 22">
          <a:extLst>
            <a:ext uri="{FF2B5EF4-FFF2-40B4-BE49-F238E27FC236}">
              <a16:creationId xmlns:a16="http://schemas.microsoft.com/office/drawing/2014/main" id="{00000000-0008-0000-0800-000036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23" name="Shape 22">
          <a:extLst>
            <a:ext uri="{FF2B5EF4-FFF2-40B4-BE49-F238E27FC236}">
              <a16:creationId xmlns:a16="http://schemas.microsoft.com/office/drawing/2014/main" id="{00000000-0008-0000-0800-000037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24" name="Shape 22">
          <a:extLst>
            <a:ext uri="{FF2B5EF4-FFF2-40B4-BE49-F238E27FC236}">
              <a16:creationId xmlns:a16="http://schemas.microsoft.com/office/drawing/2014/main" id="{00000000-0008-0000-0800-000038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25" name="Shape 22">
          <a:extLst>
            <a:ext uri="{FF2B5EF4-FFF2-40B4-BE49-F238E27FC236}">
              <a16:creationId xmlns:a16="http://schemas.microsoft.com/office/drawing/2014/main" id="{00000000-0008-0000-0800-000039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26" name="Shape 22">
          <a:extLst>
            <a:ext uri="{FF2B5EF4-FFF2-40B4-BE49-F238E27FC236}">
              <a16:creationId xmlns:a16="http://schemas.microsoft.com/office/drawing/2014/main" id="{00000000-0008-0000-0800-00003A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27" name="Shape 22">
          <a:extLst>
            <a:ext uri="{FF2B5EF4-FFF2-40B4-BE49-F238E27FC236}">
              <a16:creationId xmlns:a16="http://schemas.microsoft.com/office/drawing/2014/main" id="{00000000-0008-0000-0800-00003B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28" name="Shape 22">
          <a:extLst>
            <a:ext uri="{FF2B5EF4-FFF2-40B4-BE49-F238E27FC236}">
              <a16:creationId xmlns:a16="http://schemas.microsoft.com/office/drawing/2014/main" id="{00000000-0008-0000-0800-00003C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29" name="Shape 22">
          <a:extLst>
            <a:ext uri="{FF2B5EF4-FFF2-40B4-BE49-F238E27FC236}">
              <a16:creationId xmlns:a16="http://schemas.microsoft.com/office/drawing/2014/main" id="{00000000-0008-0000-0800-00003D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30" name="Shape 22">
          <a:extLst>
            <a:ext uri="{FF2B5EF4-FFF2-40B4-BE49-F238E27FC236}">
              <a16:creationId xmlns:a16="http://schemas.microsoft.com/office/drawing/2014/main" id="{00000000-0008-0000-0800-00003E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31" name="Shape 22">
          <a:extLst>
            <a:ext uri="{FF2B5EF4-FFF2-40B4-BE49-F238E27FC236}">
              <a16:creationId xmlns:a16="http://schemas.microsoft.com/office/drawing/2014/main" id="{00000000-0008-0000-0800-00003F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32" name="Shape 8">
          <a:extLst>
            <a:ext uri="{FF2B5EF4-FFF2-40B4-BE49-F238E27FC236}">
              <a16:creationId xmlns:a16="http://schemas.microsoft.com/office/drawing/2014/main" id="{00000000-0008-0000-0800-000040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33" name="Shape 8">
          <a:extLst>
            <a:ext uri="{FF2B5EF4-FFF2-40B4-BE49-F238E27FC236}">
              <a16:creationId xmlns:a16="http://schemas.microsoft.com/office/drawing/2014/main" id="{00000000-0008-0000-0800-000041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34" name="Shape 8">
          <a:extLst>
            <a:ext uri="{FF2B5EF4-FFF2-40B4-BE49-F238E27FC236}">
              <a16:creationId xmlns:a16="http://schemas.microsoft.com/office/drawing/2014/main" id="{00000000-0008-0000-0800-000042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35" name="Shape 8">
          <a:extLst>
            <a:ext uri="{FF2B5EF4-FFF2-40B4-BE49-F238E27FC236}">
              <a16:creationId xmlns:a16="http://schemas.microsoft.com/office/drawing/2014/main" id="{00000000-0008-0000-0800-000043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36" name="Shape 8">
          <a:extLst>
            <a:ext uri="{FF2B5EF4-FFF2-40B4-BE49-F238E27FC236}">
              <a16:creationId xmlns:a16="http://schemas.microsoft.com/office/drawing/2014/main" id="{00000000-0008-0000-0800-000044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37" name="Shape 8">
          <a:extLst>
            <a:ext uri="{FF2B5EF4-FFF2-40B4-BE49-F238E27FC236}">
              <a16:creationId xmlns:a16="http://schemas.microsoft.com/office/drawing/2014/main" id="{00000000-0008-0000-0800-000045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38" name="Shape 8">
          <a:extLst>
            <a:ext uri="{FF2B5EF4-FFF2-40B4-BE49-F238E27FC236}">
              <a16:creationId xmlns:a16="http://schemas.microsoft.com/office/drawing/2014/main" id="{00000000-0008-0000-0800-000046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39" name="Shape 8">
          <a:extLst>
            <a:ext uri="{FF2B5EF4-FFF2-40B4-BE49-F238E27FC236}">
              <a16:creationId xmlns:a16="http://schemas.microsoft.com/office/drawing/2014/main" id="{00000000-0008-0000-0800-000047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40" name="Shape 8">
          <a:extLst>
            <a:ext uri="{FF2B5EF4-FFF2-40B4-BE49-F238E27FC236}">
              <a16:creationId xmlns:a16="http://schemas.microsoft.com/office/drawing/2014/main" id="{00000000-0008-0000-0800-000048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41" name="Shape 8">
          <a:extLst>
            <a:ext uri="{FF2B5EF4-FFF2-40B4-BE49-F238E27FC236}">
              <a16:creationId xmlns:a16="http://schemas.microsoft.com/office/drawing/2014/main" id="{00000000-0008-0000-0800-000049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42" name="Shape 8">
          <a:extLst>
            <a:ext uri="{FF2B5EF4-FFF2-40B4-BE49-F238E27FC236}">
              <a16:creationId xmlns:a16="http://schemas.microsoft.com/office/drawing/2014/main" id="{00000000-0008-0000-0800-00004A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43" name="Shape 8">
          <a:extLst>
            <a:ext uri="{FF2B5EF4-FFF2-40B4-BE49-F238E27FC236}">
              <a16:creationId xmlns:a16="http://schemas.microsoft.com/office/drawing/2014/main" id="{00000000-0008-0000-0800-00004B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44" name="Shape 8">
          <a:extLst>
            <a:ext uri="{FF2B5EF4-FFF2-40B4-BE49-F238E27FC236}">
              <a16:creationId xmlns:a16="http://schemas.microsoft.com/office/drawing/2014/main" id="{00000000-0008-0000-0800-00004C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45" name="Shape 25">
          <a:extLst>
            <a:ext uri="{FF2B5EF4-FFF2-40B4-BE49-F238E27FC236}">
              <a16:creationId xmlns:a16="http://schemas.microsoft.com/office/drawing/2014/main" id="{00000000-0008-0000-0800-00004D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46" name="Shape 25">
          <a:extLst>
            <a:ext uri="{FF2B5EF4-FFF2-40B4-BE49-F238E27FC236}">
              <a16:creationId xmlns:a16="http://schemas.microsoft.com/office/drawing/2014/main" id="{00000000-0008-0000-0800-00004E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47" name="Shape 25">
          <a:extLst>
            <a:ext uri="{FF2B5EF4-FFF2-40B4-BE49-F238E27FC236}">
              <a16:creationId xmlns:a16="http://schemas.microsoft.com/office/drawing/2014/main" id="{00000000-0008-0000-0800-00004F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48" name="Shape 25">
          <a:extLst>
            <a:ext uri="{FF2B5EF4-FFF2-40B4-BE49-F238E27FC236}">
              <a16:creationId xmlns:a16="http://schemas.microsoft.com/office/drawing/2014/main" id="{00000000-0008-0000-0800-000050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49" name="Shape 25">
          <a:extLst>
            <a:ext uri="{FF2B5EF4-FFF2-40B4-BE49-F238E27FC236}">
              <a16:creationId xmlns:a16="http://schemas.microsoft.com/office/drawing/2014/main" id="{00000000-0008-0000-0800-000051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50" name="Shape 25">
          <a:extLst>
            <a:ext uri="{FF2B5EF4-FFF2-40B4-BE49-F238E27FC236}">
              <a16:creationId xmlns:a16="http://schemas.microsoft.com/office/drawing/2014/main" id="{00000000-0008-0000-0800-000052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51" name="Shape 25">
          <a:extLst>
            <a:ext uri="{FF2B5EF4-FFF2-40B4-BE49-F238E27FC236}">
              <a16:creationId xmlns:a16="http://schemas.microsoft.com/office/drawing/2014/main" id="{00000000-0008-0000-0800-000053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52" name="Shape 25">
          <a:extLst>
            <a:ext uri="{FF2B5EF4-FFF2-40B4-BE49-F238E27FC236}">
              <a16:creationId xmlns:a16="http://schemas.microsoft.com/office/drawing/2014/main" id="{00000000-0008-0000-0800-000054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53" name="Shape 25">
          <a:extLst>
            <a:ext uri="{FF2B5EF4-FFF2-40B4-BE49-F238E27FC236}">
              <a16:creationId xmlns:a16="http://schemas.microsoft.com/office/drawing/2014/main" id="{00000000-0008-0000-0800-000055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54" name="Shape 25">
          <a:extLst>
            <a:ext uri="{FF2B5EF4-FFF2-40B4-BE49-F238E27FC236}">
              <a16:creationId xmlns:a16="http://schemas.microsoft.com/office/drawing/2014/main" id="{00000000-0008-0000-0800-000056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55" name="Shape 25">
          <a:extLst>
            <a:ext uri="{FF2B5EF4-FFF2-40B4-BE49-F238E27FC236}">
              <a16:creationId xmlns:a16="http://schemas.microsoft.com/office/drawing/2014/main" id="{00000000-0008-0000-0800-000057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56" name="Shape 25">
          <a:extLst>
            <a:ext uri="{FF2B5EF4-FFF2-40B4-BE49-F238E27FC236}">
              <a16:creationId xmlns:a16="http://schemas.microsoft.com/office/drawing/2014/main" id="{00000000-0008-0000-0800-000058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57" name="Shape 25">
          <a:extLst>
            <a:ext uri="{FF2B5EF4-FFF2-40B4-BE49-F238E27FC236}">
              <a16:creationId xmlns:a16="http://schemas.microsoft.com/office/drawing/2014/main" id="{00000000-0008-0000-0800-000059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58" name="Shape 22">
          <a:extLst>
            <a:ext uri="{FF2B5EF4-FFF2-40B4-BE49-F238E27FC236}">
              <a16:creationId xmlns:a16="http://schemas.microsoft.com/office/drawing/2014/main" id="{00000000-0008-0000-0800-00005A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59" name="Shape 22">
          <a:extLst>
            <a:ext uri="{FF2B5EF4-FFF2-40B4-BE49-F238E27FC236}">
              <a16:creationId xmlns:a16="http://schemas.microsoft.com/office/drawing/2014/main" id="{00000000-0008-0000-0800-00005B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60" name="Shape 23">
          <a:extLst>
            <a:ext uri="{FF2B5EF4-FFF2-40B4-BE49-F238E27FC236}">
              <a16:creationId xmlns:a16="http://schemas.microsoft.com/office/drawing/2014/main" id="{00000000-0008-0000-0800-00005C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61" name="Shape 23">
          <a:extLst>
            <a:ext uri="{FF2B5EF4-FFF2-40B4-BE49-F238E27FC236}">
              <a16:creationId xmlns:a16="http://schemas.microsoft.com/office/drawing/2014/main" id="{00000000-0008-0000-0800-00005D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62" name="Shape 23">
          <a:extLst>
            <a:ext uri="{FF2B5EF4-FFF2-40B4-BE49-F238E27FC236}">
              <a16:creationId xmlns:a16="http://schemas.microsoft.com/office/drawing/2014/main" id="{00000000-0008-0000-0800-00005E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63" name="Shape 23">
          <a:extLst>
            <a:ext uri="{FF2B5EF4-FFF2-40B4-BE49-F238E27FC236}">
              <a16:creationId xmlns:a16="http://schemas.microsoft.com/office/drawing/2014/main" id="{00000000-0008-0000-0800-00005F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64" name="Shape 24">
          <a:extLst>
            <a:ext uri="{FF2B5EF4-FFF2-40B4-BE49-F238E27FC236}">
              <a16:creationId xmlns:a16="http://schemas.microsoft.com/office/drawing/2014/main" id="{00000000-0008-0000-0800-000060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65" name="Shape 24">
          <a:extLst>
            <a:ext uri="{FF2B5EF4-FFF2-40B4-BE49-F238E27FC236}">
              <a16:creationId xmlns:a16="http://schemas.microsoft.com/office/drawing/2014/main" id="{00000000-0008-0000-0800-000061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66" name="Shape 22">
          <a:extLst>
            <a:ext uri="{FF2B5EF4-FFF2-40B4-BE49-F238E27FC236}">
              <a16:creationId xmlns:a16="http://schemas.microsoft.com/office/drawing/2014/main" id="{00000000-0008-0000-0800-000062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67" name="Shape 22">
          <a:extLst>
            <a:ext uri="{FF2B5EF4-FFF2-40B4-BE49-F238E27FC236}">
              <a16:creationId xmlns:a16="http://schemas.microsoft.com/office/drawing/2014/main" id="{00000000-0008-0000-0800-000063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68" name="Shape 22">
          <a:extLst>
            <a:ext uri="{FF2B5EF4-FFF2-40B4-BE49-F238E27FC236}">
              <a16:creationId xmlns:a16="http://schemas.microsoft.com/office/drawing/2014/main" id="{00000000-0008-0000-0800-000064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69" name="Shape 22">
          <a:extLst>
            <a:ext uri="{FF2B5EF4-FFF2-40B4-BE49-F238E27FC236}">
              <a16:creationId xmlns:a16="http://schemas.microsoft.com/office/drawing/2014/main" id="{00000000-0008-0000-0800-000065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70" name="Shape 22">
          <a:extLst>
            <a:ext uri="{FF2B5EF4-FFF2-40B4-BE49-F238E27FC236}">
              <a16:creationId xmlns:a16="http://schemas.microsoft.com/office/drawing/2014/main" id="{00000000-0008-0000-0800-000066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71" name="Shape 22">
          <a:extLst>
            <a:ext uri="{FF2B5EF4-FFF2-40B4-BE49-F238E27FC236}">
              <a16:creationId xmlns:a16="http://schemas.microsoft.com/office/drawing/2014/main" id="{00000000-0008-0000-0800-000067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72" name="Shape 22">
          <a:extLst>
            <a:ext uri="{FF2B5EF4-FFF2-40B4-BE49-F238E27FC236}">
              <a16:creationId xmlns:a16="http://schemas.microsoft.com/office/drawing/2014/main" id="{00000000-0008-0000-0800-000068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73" name="Shape 22">
          <a:extLst>
            <a:ext uri="{FF2B5EF4-FFF2-40B4-BE49-F238E27FC236}">
              <a16:creationId xmlns:a16="http://schemas.microsoft.com/office/drawing/2014/main" id="{00000000-0008-0000-0800-000069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74" name="Shape 22">
          <a:extLst>
            <a:ext uri="{FF2B5EF4-FFF2-40B4-BE49-F238E27FC236}">
              <a16:creationId xmlns:a16="http://schemas.microsoft.com/office/drawing/2014/main" id="{00000000-0008-0000-0800-00006A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75" name="Shape 22">
          <a:extLst>
            <a:ext uri="{FF2B5EF4-FFF2-40B4-BE49-F238E27FC236}">
              <a16:creationId xmlns:a16="http://schemas.microsoft.com/office/drawing/2014/main" id="{00000000-0008-0000-0800-00006B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76" name="Shape 22">
          <a:extLst>
            <a:ext uri="{FF2B5EF4-FFF2-40B4-BE49-F238E27FC236}">
              <a16:creationId xmlns:a16="http://schemas.microsoft.com/office/drawing/2014/main" id="{00000000-0008-0000-0800-00006C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77" name="Shape 22">
          <a:extLst>
            <a:ext uri="{FF2B5EF4-FFF2-40B4-BE49-F238E27FC236}">
              <a16:creationId xmlns:a16="http://schemas.microsoft.com/office/drawing/2014/main" id="{00000000-0008-0000-0800-00006D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78" name="Shape 22">
          <a:extLst>
            <a:ext uri="{FF2B5EF4-FFF2-40B4-BE49-F238E27FC236}">
              <a16:creationId xmlns:a16="http://schemas.microsoft.com/office/drawing/2014/main" id="{00000000-0008-0000-0800-00006E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79" name="Shape 23">
          <a:extLst>
            <a:ext uri="{FF2B5EF4-FFF2-40B4-BE49-F238E27FC236}">
              <a16:creationId xmlns:a16="http://schemas.microsoft.com/office/drawing/2014/main" id="{00000000-0008-0000-0800-00006F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80" name="Shape 23">
          <a:extLst>
            <a:ext uri="{FF2B5EF4-FFF2-40B4-BE49-F238E27FC236}">
              <a16:creationId xmlns:a16="http://schemas.microsoft.com/office/drawing/2014/main" id="{00000000-0008-0000-0800-000070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81" name="Shape 23">
          <a:extLst>
            <a:ext uri="{FF2B5EF4-FFF2-40B4-BE49-F238E27FC236}">
              <a16:creationId xmlns:a16="http://schemas.microsoft.com/office/drawing/2014/main" id="{00000000-0008-0000-0800-000071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82" name="Shape 23">
          <a:extLst>
            <a:ext uri="{FF2B5EF4-FFF2-40B4-BE49-F238E27FC236}">
              <a16:creationId xmlns:a16="http://schemas.microsoft.com/office/drawing/2014/main" id="{00000000-0008-0000-0800-000072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83" name="Shape 22">
          <a:extLst>
            <a:ext uri="{FF2B5EF4-FFF2-40B4-BE49-F238E27FC236}">
              <a16:creationId xmlns:a16="http://schemas.microsoft.com/office/drawing/2014/main" id="{00000000-0008-0000-0800-000073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84" name="Shape 22">
          <a:extLst>
            <a:ext uri="{FF2B5EF4-FFF2-40B4-BE49-F238E27FC236}">
              <a16:creationId xmlns:a16="http://schemas.microsoft.com/office/drawing/2014/main" id="{00000000-0008-0000-0800-000074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85" name="Shape 22">
          <a:extLst>
            <a:ext uri="{FF2B5EF4-FFF2-40B4-BE49-F238E27FC236}">
              <a16:creationId xmlns:a16="http://schemas.microsoft.com/office/drawing/2014/main" id="{00000000-0008-0000-0800-000075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86" name="Shape 22">
          <a:extLst>
            <a:ext uri="{FF2B5EF4-FFF2-40B4-BE49-F238E27FC236}">
              <a16:creationId xmlns:a16="http://schemas.microsoft.com/office/drawing/2014/main" id="{00000000-0008-0000-0800-000076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87" name="Shape 22">
          <a:extLst>
            <a:ext uri="{FF2B5EF4-FFF2-40B4-BE49-F238E27FC236}">
              <a16:creationId xmlns:a16="http://schemas.microsoft.com/office/drawing/2014/main" id="{00000000-0008-0000-0800-000077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88" name="Shape 22">
          <a:extLst>
            <a:ext uri="{FF2B5EF4-FFF2-40B4-BE49-F238E27FC236}">
              <a16:creationId xmlns:a16="http://schemas.microsoft.com/office/drawing/2014/main" id="{00000000-0008-0000-0800-000078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89" name="Shape 22">
          <a:extLst>
            <a:ext uri="{FF2B5EF4-FFF2-40B4-BE49-F238E27FC236}">
              <a16:creationId xmlns:a16="http://schemas.microsoft.com/office/drawing/2014/main" id="{00000000-0008-0000-0800-000079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90" name="Shape 22">
          <a:extLst>
            <a:ext uri="{FF2B5EF4-FFF2-40B4-BE49-F238E27FC236}">
              <a16:creationId xmlns:a16="http://schemas.microsoft.com/office/drawing/2014/main" id="{00000000-0008-0000-0800-00007A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91" name="Shape 22">
          <a:extLst>
            <a:ext uri="{FF2B5EF4-FFF2-40B4-BE49-F238E27FC236}">
              <a16:creationId xmlns:a16="http://schemas.microsoft.com/office/drawing/2014/main" id="{00000000-0008-0000-0800-00007B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92" name="Shape 22">
          <a:extLst>
            <a:ext uri="{FF2B5EF4-FFF2-40B4-BE49-F238E27FC236}">
              <a16:creationId xmlns:a16="http://schemas.microsoft.com/office/drawing/2014/main" id="{00000000-0008-0000-0800-00007C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93" name="Shape 22">
          <a:extLst>
            <a:ext uri="{FF2B5EF4-FFF2-40B4-BE49-F238E27FC236}">
              <a16:creationId xmlns:a16="http://schemas.microsoft.com/office/drawing/2014/main" id="{00000000-0008-0000-0800-00007D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94" name="Shape 8">
          <a:extLst>
            <a:ext uri="{FF2B5EF4-FFF2-40B4-BE49-F238E27FC236}">
              <a16:creationId xmlns:a16="http://schemas.microsoft.com/office/drawing/2014/main" id="{00000000-0008-0000-0800-00007E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95" name="Shape 8">
          <a:extLst>
            <a:ext uri="{FF2B5EF4-FFF2-40B4-BE49-F238E27FC236}">
              <a16:creationId xmlns:a16="http://schemas.microsoft.com/office/drawing/2014/main" id="{00000000-0008-0000-0800-00007F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96" name="Shape 8">
          <a:extLst>
            <a:ext uri="{FF2B5EF4-FFF2-40B4-BE49-F238E27FC236}">
              <a16:creationId xmlns:a16="http://schemas.microsoft.com/office/drawing/2014/main" id="{00000000-0008-0000-0800-000080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97" name="Shape 8">
          <a:extLst>
            <a:ext uri="{FF2B5EF4-FFF2-40B4-BE49-F238E27FC236}">
              <a16:creationId xmlns:a16="http://schemas.microsoft.com/office/drawing/2014/main" id="{00000000-0008-0000-0800-000081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98" name="Shape 8">
          <a:extLst>
            <a:ext uri="{FF2B5EF4-FFF2-40B4-BE49-F238E27FC236}">
              <a16:creationId xmlns:a16="http://schemas.microsoft.com/office/drawing/2014/main" id="{00000000-0008-0000-0800-000082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899" name="Shape 8">
          <a:extLst>
            <a:ext uri="{FF2B5EF4-FFF2-40B4-BE49-F238E27FC236}">
              <a16:creationId xmlns:a16="http://schemas.microsoft.com/office/drawing/2014/main" id="{00000000-0008-0000-0800-000083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00" name="Shape 8">
          <a:extLst>
            <a:ext uri="{FF2B5EF4-FFF2-40B4-BE49-F238E27FC236}">
              <a16:creationId xmlns:a16="http://schemas.microsoft.com/office/drawing/2014/main" id="{00000000-0008-0000-0800-000084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01" name="Shape 8">
          <a:extLst>
            <a:ext uri="{FF2B5EF4-FFF2-40B4-BE49-F238E27FC236}">
              <a16:creationId xmlns:a16="http://schemas.microsoft.com/office/drawing/2014/main" id="{00000000-0008-0000-0800-000085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02" name="Shape 8">
          <a:extLst>
            <a:ext uri="{FF2B5EF4-FFF2-40B4-BE49-F238E27FC236}">
              <a16:creationId xmlns:a16="http://schemas.microsoft.com/office/drawing/2014/main" id="{00000000-0008-0000-0800-000086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03" name="Shape 8">
          <a:extLst>
            <a:ext uri="{FF2B5EF4-FFF2-40B4-BE49-F238E27FC236}">
              <a16:creationId xmlns:a16="http://schemas.microsoft.com/office/drawing/2014/main" id="{00000000-0008-0000-0800-000087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04" name="Shape 8">
          <a:extLst>
            <a:ext uri="{FF2B5EF4-FFF2-40B4-BE49-F238E27FC236}">
              <a16:creationId xmlns:a16="http://schemas.microsoft.com/office/drawing/2014/main" id="{00000000-0008-0000-0800-000088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05" name="Shape 8">
          <a:extLst>
            <a:ext uri="{FF2B5EF4-FFF2-40B4-BE49-F238E27FC236}">
              <a16:creationId xmlns:a16="http://schemas.microsoft.com/office/drawing/2014/main" id="{00000000-0008-0000-0800-000089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06" name="Shape 8">
          <a:extLst>
            <a:ext uri="{FF2B5EF4-FFF2-40B4-BE49-F238E27FC236}">
              <a16:creationId xmlns:a16="http://schemas.microsoft.com/office/drawing/2014/main" id="{00000000-0008-0000-0800-00008A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07" name="Shape 25">
          <a:extLst>
            <a:ext uri="{FF2B5EF4-FFF2-40B4-BE49-F238E27FC236}">
              <a16:creationId xmlns:a16="http://schemas.microsoft.com/office/drawing/2014/main" id="{00000000-0008-0000-0800-00008B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08" name="Shape 25">
          <a:extLst>
            <a:ext uri="{FF2B5EF4-FFF2-40B4-BE49-F238E27FC236}">
              <a16:creationId xmlns:a16="http://schemas.microsoft.com/office/drawing/2014/main" id="{00000000-0008-0000-0800-00008C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09" name="Shape 25">
          <a:extLst>
            <a:ext uri="{FF2B5EF4-FFF2-40B4-BE49-F238E27FC236}">
              <a16:creationId xmlns:a16="http://schemas.microsoft.com/office/drawing/2014/main" id="{00000000-0008-0000-0800-00008D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10" name="Shape 25">
          <a:extLst>
            <a:ext uri="{FF2B5EF4-FFF2-40B4-BE49-F238E27FC236}">
              <a16:creationId xmlns:a16="http://schemas.microsoft.com/office/drawing/2014/main" id="{00000000-0008-0000-0800-00008E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11" name="Shape 25">
          <a:extLst>
            <a:ext uri="{FF2B5EF4-FFF2-40B4-BE49-F238E27FC236}">
              <a16:creationId xmlns:a16="http://schemas.microsoft.com/office/drawing/2014/main" id="{00000000-0008-0000-0800-00008F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12" name="Shape 25">
          <a:extLst>
            <a:ext uri="{FF2B5EF4-FFF2-40B4-BE49-F238E27FC236}">
              <a16:creationId xmlns:a16="http://schemas.microsoft.com/office/drawing/2014/main" id="{00000000-0008-0000-0800-000090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13" name="Shape 25">
          <a:extLst>
            <a:ext uri="{FF2B5EF4-FFF2-40B4-BE49-F238E27FC236}">
              <a16:creationId xmlns:a16="http://schemas.microsoft.com/office/drawing/2014/main" id="{00000000-0008-0000-0800-000091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14" name="Shape 25">
          <a:extLst>
            <a:ext uri="{FF2B5EF4-FFF2-40B4-BE49-F238E27FC236}">
              <a16:creationId xmlns:a16="http://schemas.microsoft.com/office/drawing/2014/main" id="{00000000-0008-0000-0800-000092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15" name="Shape 25">
          <a:extLst>
            <a:ext uri="{FF2B5EF4-FFF2-40B4-BE49-F238E27FC236}">
              <a16:creationId xmlns:a16="http://schemas.microsoft.com/office/drawing/2014/main" id="{00000000-0008-0000-0800-000093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16" name="Shape 25">
          <a:extLst>
            <a:ext uri="{FF2B5EF4-FFF2-40B4-BE49-F238E27FC236}">
              <a16:creationId xmlns:a16="http://schemas.microsoft.com/office/drawing/2014/main" id="{00000000-0008-0000-0800-000094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17" name="Shape 25">
          <a:extLst>
            <a:ext uri="{FF2B5EF4-FFF2-40B4-BE49-F238E27FC236}">
              <a16:creationId xmlns:a16="http://schemas.microsoft.com/office/drawing/2014/main" id="{00000000-0008-0000-0800-000095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18" name="Shape 25">
          <a:extLst>
            <a:ext uri="{FF2B5EF4-FFF2-40B4-BE49-F238E27FC236}">
              <a16:creationId xmlns:a16="http://schemas.microsoft.com/office/drawing/2014/main" id="{00000000-0008-0000-0800-000096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19" name="Shape 25">
          <a:extLst>
            <a:ext uri="{FF2B5EF4-FFF2-40B4-BE49-F238E27FC236}">
              <a16:creationId xmlns:a16="http://schemas.microsoft.com/office/drawing/2014/main" id="{00000000-0008-0000-0800-000097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20" name="Shape 22">
          <a:extLst>
            <a:ext uri="{FF2B5EF4-FFF2-40B4-BE49-F238E27FC236}">
              <a16:creationId xmlns:a16="http://schemas.microsoft.com/office/drawing/2014/main" id="{00000000-0008-0000-0800-000098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21" name="Shape 22">
          <a:extLst>
            <a:ext uri="{FF2B5EF4-FFF2-40B4-BE49-F238E27FC236}">
              <a16:creationId xmlns:a16="http://schemas.microsoft.com/office/drawing/2014/main" id="{00000000-0008-0000-0800-000099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22" name="Shape 23">
          <a:extLst>
            <a:ext uri="{FF2B5EF4-FFF2-40B4-BE49-F238E27FC236}">
              <a16:creationId xmlns:a16="http://schemas.microsoft.com/office/drawing/2014/main" id="{00000000-0008-0000-0800-00009A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23" name="Shape 23">
          <a:extLst>
            <a:ext uri="{FF2B5EF4-FFF2-40B4-BE49-F238E27FC236}">
              <a16:creationId xmlns:a16="http://schemas.microsoft.com/office/drawing/2014/main" id="{00000000-0008-0000-0800-00009B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24" name="Shape 23">
          <a:extLst>
            <a:ext uri="{FF2B5EF4-FFF2-40B4-BE49-F238E27FC236}">
              <a16:creationId xmlns:a16="http://schemas.microsoft.com/office/drawing/2014/main" id="{00000000-0008-0000-0800-00009C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25" name="Shape 23">
          <a:extLst>
            <a:ext uri="{FF2B5EF4-FFF2-40B4-BE49-F238E27FC236}">
              <a16:creationId xmlns:a16="http://schemas.microsoft.com/office/drawing/2014/main" id="{00000000-0008-0000-0800-00009D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26" name="Shape 24">
          <a:extLst>
            <a:ext uri="{FF2B5EF4-FFF2-40B4-BE49-F238E27FC236}">
              <a16:creationId xmlns:a16="http://schemas.microsoft.com/office/drawing/2014/main" id="{00000000-0008-0000-0800-00009E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27" name="Shape 24">
          <a:extLst>
            <a:ext uri="{FF2B5EF4-FFF2-40B4-BE49-F238E27FC236}">
              <a16:creationId xmlns:a16="http://schemas.microsoft.com/office/drawing/2014/main" id="{00000000-0008-0000-0800-00009F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28" name="Shape 22">
          <a:extLst>
            <a:ext uri="{FF2B5EF4-FFF2-40B4-BE49-F238E27FC236}">
              <a16:creationId xmlns:a16="http://schemas.microsoft.com/office/drawing/2014/main" id="{00000000-0008-0000-0800-0000A0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29" name="Shape 22">
          <a:extLst>
            <a:ext uri="{FF2B5EF4-FFF2-40B4-BE49-F238E27FC236}">
              <a16:creationId xmlns:a16="http://schemas.microsoft.com/office/drawing/2014/main" id="{00000000-0008-0000-0800-0000A1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30" name="Shape 22">
          <a:extLst>
            <a:ext uri="{FF2B5EF4-FFF2-40B4-BE49-F238E27FC236}">
              <a16:creationId xmlns:a16="http://schemas.microsoft.com/office/drawing/2014/main" id="{00000000-0008-0000-0800-0000A2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31" name="Shape 22">
          <a:extLst>
            <a:ext uri="{FF2B5EF4-FFF2-40B4-BE49-F238E27FC236}">
              <a16:creationId xmlns:a16="http://schemas.microsoft.com/office/drawing/2014/main" id="{00000000-0008-0000-0800-0000A3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32" name="Shape 22">
          <a:extLst>
            <a:ext uri="{FF2B5EF4-FFF2-40B4-BE49-F238E27FC236}">
              <a16:creationId xmlns:a16="http://schemas.microsoft.com/office/drawing/2014/main" id="{00000000-0008-0000-0800-0000A4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33" name="Shape 22">
          <a:extLst>
            <a:ext uri="{FF2B5EF4-FFF2-40B4-BE49-F238E27FC236}">
              <a16:creationId xmlns:a16="http://schemas.microsoft.com/office/drawing/2014/main" id="{00000000-0008-0000-0800-0000A5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34" name="Shape 22">
          <a:extLst>
            <a:ext uri="{FF2B5EF4-FFF2-40B4-BE49-F238E27FC236}">
              <a16:creationId xmlns:a16="http://schemas.microsoft.com/office/drawing/2014/main" id="{00000000-0008-0000-0800-0000A6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35" name="Shape 22">
          <a:extLst>
            <a:ext uri="{FF2B5EF4-FFF2-40B4-BE49-F238E27FC236}">
              <a16:creationId xmlns:a16="http://schemas.microsoft.com/office/drawing/2014/main" id="{00000000-0008-0000-0800-0000A7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36" name="Shape 22">
          <a:extLst>
            <a:ext uri="{FF2B5EF4-FFF2-40B4-BE49-F238E27FC236}">
              <a16:creationId xmlns:a16="http://schemas.microsoft.com/office/drawing/2014/main" id="{00000000-0008-0000-0800-0000A8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37" name="Shape 22">
          <a:extLst>
            <a:ext uri="{FF2B5EF4-FFF2-40B4-BE49-F238E27FC236}">
              <a16:creationId xmlns:a16="http://schemas.microsoft.com/office/drawing/2014/main" id="{00000000-0008-0000-0800-0000A9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38" name="Shape 22">
          <a:extLst>
            <a:ext uri="{FF2B5EF4-FFF2-40B4-BE49-F238E27FC236}">
              <a16:creationId xmlns:a16="http://schemas.microsoft.com/office/drawing/2014/main" id="{00000000-0008-0000-0800-0000AA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39" name="Shape 22">
          <a:extLst>
            <a:ext uri="{FF2B5EF4-FFF2-40B4-BE49-F238E27FC236}">
              <a16:creationId xmlns:a16="http://schemas.microsoft.com/office/drawing/2014/main" id="{00000000-0008-0000-0800-0000AB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40" name="Shape 22">
          <a:extLst>
            <a:ext uri="{FF2B5EF4-FFF2-40B4-BE49-F238E27FC236}">
              <a16:creationId xmlns:a16="http://schemas.microsoft.com/office/drawing/2014/main" id="{00000000-0008-0000-0800-0000AC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41" name="Shape 23">
          <a:extLst>
            <a:ext uri="{FF2B5EF4-FFF2-40B4-BE49-F238E27FC236}">
              <a16:creationId xmlns:a16="http://schemas.microsoft.com/office/drawing/2014/main" id="{00000000-0008-0000-0800-0000AD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42" name="Shape 23">
          <a:extLst>
            <a:ext uri="{FF2B5EF4-FFF2-40B4-BE49-F238E27FC236}">
              <a16:creationId xmlns:a16="http://schemas.microsoft.com/office/drawing/2014/main" id="{00000000-0008-0000-0800-0000AE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43" name="Shape 23">
          <a:extLst>
            <a:ext uri="{FF2B5EF4-FFF2-40B4-BE49-F238E27FC236}">
              <a16:creationId xmlns:a16="http://schemas.microsoft.com/office/drawing/2014/main" id="{00000000-0008-0000-0800-0000AF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44" name="Shape 23">
          <a:extLst>
            <a:ext uri="{FF2B5EF4-FFF2-40B4-BE49-F238E27FC236}">
              <a16:creationId xmlns:a16="http://schemas.microsoft.com/office/drawing/2014/main" id="{00000000-0008-0000-0800-0000B0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45" name="Shape 22">
          <a:extLst>
            <a:ext uri="{FF2B5EF4-FFF2-40B4-BE49-F238E27FC236}">
              <a16:creationId xmlns:a16="http://schemas.microsoft.com/office/drawing/2014/main" id="{00000000-0008-0000-0800-0000B1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46" name="Shape 22">
          <a:extLst>
            <a:ext uri="{FF2B5EF4-FFF2-40B4-BE49-F238E27FC236}">
              <a16:creationId xmlns:a16="http://schemas.microsoft.com/office/drawing/2014/main" id="{00000000-0008-0000-0800-0000B2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47" name="Shape 22">
          <a:extLst>
            <a:ext uri="{FF2B5EF4-FFF2-40B4-BE49-F238E27FC236}">
              <a16:creationId xmlns:a16="http://schemas.microsoft.com/office/drawing/2014/main" id="{00000000-0008-0000-0800-0000B3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48" name="Shape 22">
          <a:extLst>
            <a:ext uri="{FF2B5EF4-FFF2-40B4-BE49-F238E27FC236}">
              <a16:creationId xmlns:a16="http://schemas.microsoft.com/office/drawing/2014/main" id="{00000000-0008-0000-0800-0000B4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49" name="Shape 22">
          <a:extLst>
            <a:ext uri="{FF2B5EF4-FFF2-40B4-BE49-F238E27FC236}">
              <a16:creationId xmlns:a16="http://schemas.microsoft.com/office/drawing/2014/main" id="{00000000-0008-0000-0800-0000B5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50" name="Shape 22">
          <a:extLst>
            <a:ext uri="{FF2B5EF4-FFF2-40B4-BE49-F238E27FC236}">
              <a16:creationId xmlns:a16="http://schemas.microsoft.com/office/drawing/2014/main" id="{00000000-0008-0000-0800-0000B6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51" name="Shape 22">
          <a:extLst>
            <a:ext uri="{FF2B5EF4-FFF2-40B4-BE49-F238E27FC236}">
              <a16:creationId xmlns:a16="http://schemas.microsoft.com/office/drawing/2014/main" id="{00000000-0008-0000-0800-0000B7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52" name="Shape 22">
          <a:extLst>
            <a:ext uri="{FF2B5EF4-FFF2-40B4-BE49-F238E27FC236}">
              <a16:creationId xmlns:a16="http://schemas.microsoft.com/office/drawing/2014/main" id="{00000000-0008-0000-0800-0000B8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53" name="Shape 22">
          <a:extLst>
            <a:ext uri="{FF2B5EF4-FFF2-40B4-BE49-F238E27FC236}">
              <a16:creationId xmlns:a16="http://schemas.microsoft.com/office/drawing/2014/main" id="{00000000-0008-0000-0800-0000B9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54" name="Shape 22">
          <a:extLst>
            <a:ext uri="{FF2B5EF4-FFF2-40B4-BE49-F238E27FC236}">
              <a16:creationId xmlns:a16="http://schemas.microsoft.com/office/drawing/2014/main" id="{00000000-0008-0000-0800-0000BA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55" name="Shape 22">
          <a:extLst>
            <a:ext uri="{FF2B5EF4-FFF2-40B4-BE49-F238E27FC236}">
              <a16:creationId xmlns:a16="http://schemas.microsoft.com/office/drawing/2014/main" id="{00000000-0008-0000-0800-0000BB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56" name="Shape 8">
          <a:extLst>
            <a:ext uri="{FF2B5EF4-FFF2-40B4-BE49-F238E27FC236}">
              <a16:creationId xmlns:a16="http://schemas.microsoft.com/office/drawing/2014/main" id="{00000000-0008-0000-0800-0000BC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57" name="Shape 8">
          <a:extLst>
            <a:ext uri="{FF2B5EF4-FFF2-40B4-BE49-F238E27FC236}">
              <a16:creationId xmlns:a16="http://schemas.microsoft.com/office/drawing/2014/main" id="{00000000-0008-0000-0800-0000BD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58" name="Shape 8">
          <a:extLst>
            <a:ext uri="{FF2B5EF4-FFF2-40B4-BE49-F238E27FC236}">
              <a16:creationId xmlns:a16="http://schemas.microsoft.com/office/drawing/2014/main" id="{00000000-0008-0000-0800-0000BE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59" name="Shape 8">
          <a:extLst>
            <a:ext uri="{FF2B5EF4-FFF2-40B4-BE49-F238E27FC236}">
              <a16:creationId xmlns:a16="http://schemas.microsoft.com/office/drawing/2014/main" id="{00000000-0008-0000-0800-0000BF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60" name="Shape 8">
          <a:extLst>
            <a:ext uri="{FF2B5EF4-FFF2-40B4-BE49-F238E27FC236}">
              <a16:creationId xmlns:a16="http://schemas.microsoft.com/office/drawing/2014/main" id="{00000000-0008-0000-0800-0000C0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61" name="Shape 8">
          <a:extLst>
            <a:ext uri="{FF2B5EF4-FFF2-40B4-BE49-F238E27FC236}">
              <a16:creationId xmlns:a16="http://schemas.microsoft.com/office/drawing/2014/main" id="{00000000-0008-0000-0800-0000C1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62" name="Shape 8">
          <a:extLst>
            <a:ext uri="{FF2B5EF4-FFF2-40B4-BE49-F238E27FC236}">
              <a16:creationId xmlns:a16="http://schemas.microsoft.com/office/drawing/2014/main" id="{00000000-0008-0000-0800-0000C2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63" name="Shape 8">
          <a:extLst>
            <a:ext uri="{FF2B5EF4-FFF2-40B4-BE49-F238E27FC236}">
              <a16:creationId xmlns:a16="http://schemas.microsoft.com/office/drawing/2014/main" id="{00000000-0008-0000-0800-0000C3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64" name="Shape 8">
          <a:extLst>
            <a:ext uri="{FF2B5EF4-FFF2-40B4-BE49-F238E27FC236}">
              <a16:creationId xmlns:a16="http://schemas.microsoft.com/office/drawing/2014/main" id="{00000000-0008-0000-0800-0000C4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65" name="Shape 8">
          <a:extLst>
            <a:ext uri="{FF2B5EF4-FFF2-40B4-BE49-F238E27FC236}">
              <a16:creationId xmlns:a16="http://schemas.microsoft.com/office/drawing/2014/main" id="{00000000-0008-0000-0800-0000C5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66" name="Shape 8">
          <a:extLst>
            <a:ext uri="{FF2B5EF4-FFF2-40B4-BE49-F238E27FC236}">
              <a16:creationId xmlns:a16="http://schemas.microsoft.com/office/drawing/2014/main" id="{00000000-0008-0000-0800-0000C6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67" name="Shape 8">
          <a:extLst>
            <a:ext uri="{FF2B5EF4-FFF2-40B4-BE49-F238E27FC236}">
              <a16:creationId xmlns:a16="http://schemas.microsoft.com/office/drawing/2014/main" id="{00000000-0008-0000-0800-0000C7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68" name="Shape 8">
          <a:extLst>
            <a:ext uri="{FF2B5EF4-FFF2-40B4-BE49-F238E27FC236}">
              <a16:creationId xmlns:a16="http://schemas.microsoft.com/office/drawing/2014/main" id="{00000000-0008-0000-0800-0000C8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69" name="Shape 25">
          <a:extLst>
            <a:ext uri="{FF2B5EF4-FFF2-40B4-BE49-F238E27FC236}">
              <a16:creationId xmlns:a16="http://schemas.microsoft.com/office/drawing/2014/main" id="{00000000-0008-0000-0800-0000C9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70" name="Shape 25">
          <a:extLst>
            <a:ext uri="{FF2B5EF4-FFF2-40B4-BE49-F238E27FC236}">
              <a16:creationId xmlns:a16="http://schemas.microsoft.com/office/drawing/2014/main" id="{00000000-0008-0000-0800-0000CA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71" name="Shape 25">
          <a:extLst>
            <a:ext uri="{FF2B5EF4-FFF2-40B4-BE49-F238E27FC236}">
              <a16:creationId xmlns:a16="http://schemas.microsoft.com/office/drawing/2014/main" id="{00000000-0008-0000-0800-0000CB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72" name="Shape 25">
          <a:extLst>
            <a:ext uri="{FF2B5EF4-FFF2-40B4-BE49-F238E27FC236}">
              <a16:creationId xmlns:a16="http://schemas.microsoft.com/office/drawing/2014/main" id="{00000000-0008-0000-0800-0000CC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73" name="Shape 25">
          <a:extLst>
            <a:ext uri="{FF2B5EF4-FFF2-40B4-BE49-F238E27FC236}">
              <a16:creationId xmlns:a16="http://schemas.microsoft.com/office/drawing/2014/main" id="{00000000-0008-0000-0800-0000CD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74" name="Shape 25">
          <a:extLst>
            <a:ext uri="{FF2B5EF4-FFF2-40B4-BE49-F238E27FC236}">
              <a16:creationId xmlns:a16="http://schemas.microsoft.com/office/drawing/2014/main" id="{00000000-0008-0000-0800-0000CE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75" name="Shape 25">
          <a:extLst>
            <a:ext uri="{FF2B5EF4-FFF2-40B4-BE49-F238E27FC236}">
              <a16:creationId xmlns:a16="http://schemas.microsoft.com/office/drawing/2014/main" id="{00000000-0008-0000-0800-0000CF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76" name="Shape 25">
          <a:extLst>
            <a:ext uri="{FF2B5EF4-FFF2-40B4-BE49-F238E27FC236}">
              <a16:creationId xmlns:a16="http://schemas.microsoft.com/office/drawing/2014/main" id="{00000000-0008-0000-0800-0000D0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77" name="Shape 25">
          <a:extLst>
            <a:ext uri="{FF2B5EF4-FFF2-40B4-BE49-F238E27FC236}">
              <a16:creationId xmlns:a16="http://schemas.microsoft.com/office/drawing/2014/main" id="{00000000-0008-0000-0800-0000D1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78" name="Shape 25">
          <a:extLst>
            <a:ext uri="{FF2B5EF4-FFF2-40B4-BE49-F238E27FC236}">
              <a16:creationId xmlns:a16="http://schemas.microsoft.com/office/drawing/2014/main" id="{00000000-0008-0000-0800-0000D2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79" name="Shape 25">
          <a:extLst>
            <a:ext uri="{FF2B5EF4-FFF2-40B4-BE49-F238E27FC236}">
              <a16:creationId xmlns:a16="http://schemas.microsoft.com/office/drawing/2014/main" id="{00000000-0008-0000-0800-0000D3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80" name="Shape 25">
          <a:extLst>
            <a:ext uri="{FF2B5EF4-FFF2-40B4-BE49-F238E27FC236}">
              <a16:creationId xmlns:a16="http://schemas.microsoft.com/office/drawing/2014/main" id="{00000000-0008-0000-0800-0000D4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81" name="Shape 25">
          <a:extLst>
            <a:ext uri="{FF2B5EF4-FFF2-40B4-BE49-F238E27FC236}">
              <a16:creationId xmlns:a16="http://schemas.microsoft.com/office/drawing/2014/main" id="{00000000-0008-0000-0800-0000D5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82" name="Shape 22">
          <a:extLst>
            <a:ext uri="{FF2B5EF4-FFF2-40B4-BE49-F238E27FC236}">
              <a16:creationId xmlns:a16="http://schemas.microsoft.com/office/drawing/2014/main" id="{00000000-0008-0000-0800-0000D6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83" name="Shape 22">
          <a:extLst>
            <a:ext uri="{FF2B5EF4-FFF2-40B4-BE49-F238E27FC236}">
              <a16:creationId xmlns:a16="http://schemas.microsoft.com/office/drawing/2014/main" id="{00000000-0008-0000-0800-0000D7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84" name="Shape 23">
          <a:extLst>
            <a:ext uri="{FF2B5EF4-FFF2-40B4-BE49-F238E27FC236}">
              <a16:creationId xmlns:a16="http://schemas.microsoft.com/office/drawing/2014/main" id="{00000000-0008-0000-0800-0000D8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85" name="Shape 23">
          <a:extLst>
            <a:ext uri="{FF2B5EF4-FFF2-40B4-BE49-F238E27FC236}">
              <a16:creationId xmlns:a16="http://schemas.microsoft.com/office/drawing/2014/main" id="{00000000-0008-0000-0800-0000D9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86" name="Shape 23">
          <a:extLst>
            <a:ext uri="{FF2B5EF4-FFF2-40B4-BE49-F238E27FC236}">
              <a16:creationId xmlns:a16="http://schemas.microsoft.com/office/drawing/2014/main" id="{00000000-0008-0000-0800-0000DA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87" name="Shape 23">
          <a:extLst>
            <a:ext uri="{FF2B5EF4-FFF2-40B4-BE49-F238E27FC236}">
              <a16:creationId xmlns:a16="http://schemas.microsoft.com/office/drawing/2014/main" id="{00000000-0008-0000-0800-0000DB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88" name="Shape 24">
          <a:extLst>
            <a:ext uri="{FF2B5EF4-FFF2-40B4-BE49-F238E27FC236}">
              <a16:creationId xmlns:a16="http://schemas.microsoft.com/office/drawing/2014/main" id="{00000000-0008-0000-0800-0000DC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89" name="Shape 24">
          <a:extLst>
            <a:ext uri="{FF2B5EF4-FFF2-40B4-BE49-F238E27FC236}">
              <a16:creationId xmlns:a16="http://schemas.microsoft.com/office/drawing/2014/main" id="{00000000-0008-0000-0800-0000DD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90" name="Shape 22">
          <a:extLst>
            <a:ext uri="{FF2B5EF4-FFF2-40B4-BE49-F238E27FC236}">
              <a16:creationId xmlns:a16="http://schemas.microsoft.com/office/drawing/2014/main" id="{00000000-0008-0000-0800-0000DE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91" name="Shape 22">
          <a:extLst>
            <a:ext uri="{FF2B5EF4-FFF2-40B4-BE49-F238E27FC236}">
              <a16:creationId xmlns:a16="http://schemas.microsoft.com/office/drawing/2014/main" id="{00000000-0008-0000-0800-0000DF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92" name="Shape 22">
          <a:extLst>
            <a:ext uri="{FF2B5EF4-FFF2-40B4-BE49-F238E27FC236}">
              <a16:creationId xmlns:a16="http://schemas.microsoft.com/office/drawing/2014/main" id="{00000000-0008-0000-0800-0000E0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93" name="Shape 22">
          <a:extLst>
            <a:ext uri="{FF2B5EF4-FFF2-40B4-BE49-F238E27FC236}">
              <a16:creationId xmlns:a16="http://schemas.microsoft.com/office/drawing/2014/main" id="{00000000-0008-0000-0800-0000E1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94" name="Shape 22">
          <a:extLst>
            <a:ext uri="{FF2B5EF4-FFF2-40B4-BE49-F238E27FC236}">
              <a16:creationId xmlns:a16="http://schemas.microsoft.com/office/drawing/2014/main" id="{00000000-0008-0000-0800-0000E2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95" name="Shape 22">
          <a:extLst>
            <a:ext uri="{FF2B5EF4-FFF2-40B4-BE49-F238E27FC236}">
              <a16:creationId xmlns:a16="http://schemas.microsoft.com/office/drawing/2014/main" id="{00000000-0008-0000-0800-0000E3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96" name="Shape 22">
          <a:extLst>
            <a:ext uri="{FF2B5EF4-FFF2-40B4-BE49-F238E27FC236}">
              <a16:creationId xmlns:a16="http://schemas.microsoft.com/office/drawing/2014/main" id="{00000000-0008-0000-0800-0000E4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97" name="Shape 22">
          <a:extLst>
            <a:ext uri="{FF2B5EF4-FFF2-40B4-BE49-F238E27FC236}">
              <a16:creationId xmlns:a16="http://schemas.microsoft.com/office/drawing/2014/main" id="{00000000-0008-0000-0800-0000E5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98" name="Shape 22">
          <a:extLst>
            <a:ext uri="{FF2B5EF4-FFF2-40B4-BE49-F238E27FC236}">
              <a16:creationId xmlns:a16="http://schemas.microsoft.com/office/drawing/2014/main" id="{00000000-0008-0000-0800-0000E6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999" name="Shape 22">
          <a:extLst>
            <a:ext uri="{FF2B5EF4-FFF2-40B4-BE49-F238E27FC236}">
              <a16:creationId xmlns:a16="http://schemas.microsoft.com/office/drawing/2014/main" id="{00000000-0008-0000-0800-0000E7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00" name="Shape 22">
          <a:extLst>
            <a:ext uri="{FF2B5EF4-FFF2-40B4-BE49-F238E27FC236}">
              <a16:creationId xmlns:a16="http://schemas.microsoft.com/office/drawing/2014/main" id="{00000000-0008-0000-0800-0000E8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01" name="Shape 8">
          <a:extLst>
            <a:ext uri="{FF2B5EF4-FFF2-40B4-BE49-F238E27FC236}">
              <a16:creationId xmlns:a16="http://schemas.microsoft.com/office/drawing/2014/main" id="{00000000-0008-0000-0800-0000E9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02" name="Shape 8">
          <a:extLst>
            <a:ext uri="{FF2B5EF4-FFF2-40B4-BE49-F238E27FC236}">
              <a16:creationId xmlns:a16="http://schemas.microsoft.com/office/drawing/2014/main" id="{00000000-0008-0000-0800-0000EA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03" name="Shape 8">
          <a:extLst>
            <a:ext uri="{FF2B5EF4-FFF2-40B4-BE49-F238E27FC236}">
              <a16:creationId xmlns:a16="http://schemas.microsoft.com/office/drawing/2014/main" id="{00000000-0008-0000-0800-0000EB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04" name="Shape 8">
          <a:extLst>
            <a:ext uri="{FF2B5EF4-FFF2-40B4-BE49-F238E27FC236}">
              <a16:creationId xmlns:a16="http://schemas.microsoft.com/office/drawing/2014/main" id="{00000000-0008-0000-0800-0000EC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05" name="Shape 8">
          <a:extLst>
            <a:ext uri="{FF2B5EF4-FFF2-40B4-BE49-F238E27FC236}">
              <a16:creationId xmlns:a16="http://schemas.microsoft.com/office/drawing/2014/main" id="{00000000-0008-0000-0800-0000ED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06" name="Shape 8">
          <a:extLst>
            <a:ext uri="{FF2B5EF4-FFF2-40B4-BE49-F238E27FC236}">
              <a16:creationId xmlns:a16="http://schemas.microsoft.com/office/drawing/2014/main" id="{00000000-0008-0000-0800-0000EE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07" name="Shape 8">
          <a:extLst>
            <a:ext uri="{FF2B5EF4-FFF2-40B4-BE49-F238E27FC236}">
              <a16:creationId xmlns:a16="http://schemas.microsoft.com/office/drawing/2014/main" id="{00000000-0008-0000-0800-0000EF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08" name="Shape 8">
          <a:extLst>
            <a:ext uri="{FF2B5EF4-FFF2-40B4-BE49-F238E27FC236}">
              <a16:creationId xmlns:a16="http://schemas.microsoft.com/office/drawing/2014/main" id="{00000000-0008-0000-0800-0000F0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09" name="Shape 8">
          <a:extLst>
            <a:ext uri="{FF2B5EF4-FFF2-40B4-BE49-F238E27FC236}">
              <a16:creationId xmlns:a16="http://schemas.microsoft.com/office/drawing/2014/main" id="{00000000-0008-0000-0800-0000F1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10" name="Shape 8">
          <a:extLst>
            <a:ext uri="{FF2B5EF4-FFF2-40B4-BE49-F238E27FC236}">
              <a16:creationId xmlns:a16="http://schemas.microsoft.com/office/drawing/2014/main" id="{00000000-0008-0000-0800-0000F2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11" name="Shape 8">
          <a:extLst>
            <a:ext uri="{FF2B5EF4-FFF2-40B4-BE49-F238E27FC236}">
              <a16:creationId xmlns:a16="http://schemas.microsoft.com/office/drawing/2014/main" id="{00000000-0008-0000-0800-0000F3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12" name="Shape 8">
          <a:extLst>
            <a:ext uri="{FF2B5EF4-FFF2-40B4-BE49-F238E27FC236}">
              <a16:creationId xmlns:a16="http://schemas.microsoft.com/office/drawing/2014/main" id="{00000000-0008-0000-0800-0000F4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13" name="Shape 8">
          <a:extLst>
            <a:ext uri="{FF2B5EF4-FFF2-40B4-BE49-F238E27FC236}">
              <a16:creationId xmlns:a16="http://schemas.microsoft.com/office/drawing/2014/main" id="{00000000-0008-0000-0800-0000F5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14" name="Shape 25">
          <a:extLst>
            <a:ext uri="{FF2B5EF4-FFF2-40B4-BE49-F238E27FC236}">
              <a16:creationId xmlns:a16="http://schemas.microsoft.com/office/drawing/2014/main" id="{00000000-0008-0000-0800-0000F6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15" name="Shape 25">
          <a:extLst>
            <a:ext uri="{FF2B5EF4-FFF2-40B4-BE49-F238E27FC236}">
              <a16:creationId xmlns:a16="http://schemas.microsoft.com/office/drawing/2014/main" id="{00000000-0008-0000-0800-0000F7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16" name="Shape 25">
          <a:extLst>
            <a:ext uri="{FF2B5EF4-FFF2-40B4-BE49-F238E27FC236}">
              <a16:creationId xmlns:a16="http://schemas.microsoft.com/office/drawing/2014/main" id="{00000000-0008-0000-0800-0000F8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17" name="Shape 25">
          <a:extLst>
            <a:ext uri="{FF2B5EF4-FFF2-40B4-BE49-F238E27FC236}">
              <a16:creationId xmlns:a16="http://schemas.microsoft.com/office/drawing/2014/main" id="{00000000-0008-0000-0800-0000F9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18" name="Shape 25">
          <a:extLst>
            <a:ext uri="{FF2B5EF4-FFF2-40B4-BE49-F238E27FC236}">
              <a16:creationId xmlns:a16="http://schemas.microsoft.com/office/drawing/2014/main" id="{00000000-0008-0000-0800-0000FA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19" name="Shape 25">
          <a:extLst>
            <a:ext uri="{FF2B5EF4-FFF2-40B4-BE49-F238E27FC236}">
              <a16:creationId xmlns:a16="http://schemas.microsoft.com/office/drawing/2014/main" id="{00000000-0008-0000-0800-0000FB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20" name="Shape 25">
          <a:extLst>
            <a:ext uri="{FF2B5EF4-FFF2-40B4-BE49-F238E27FC236}">
              <a16:creationId xmlns:a16="http://schemas.microsoft.com/office/drawing/2014/main" id="{00000000-0008-0000-0800-0000FC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21" name="Shape 25">
          <a:extLst>
            <a:ext uri="{FF2B5EF4-FFF2-40B4-BE49-F238E27FC236}">
              <a16:creationId xmlns:a16="http://schemas.microsoft.com/office/drawing/2014/main" id="{00000000-0008-0000-0800-0000FD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22" name="Shape 25">
          <a:extLst>
            <a:ext uri="{FF2B5EF4-FFF2-40B4-BE49-F238E27FC236}">
              <a16:creationId xmlns:a16="http://schemas.microsoft.com/office/drawing/2014/main" id="{00000000-0008-0000-0800-0000FE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23" name="Shape 25">
          <a:extLst>
            <a:ext uri="{FF2B5EF4-FFF2-40B4-BE49-F238E27FC236}">
              <a16:creationId xmlns:a16="http://schemas.microsoft.com/office/drawing/2014/main" id="{00000000-0008-0000-0800-0000FF03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24" name="Shape 25">
          <a:extLst>
            <a:ext uri="{FF2B5EF4-FFF2-40B4-BE49-F238E27FC236}">
              <a16:creationId xmlns:a16="http://schemas.microsoft.com/office/drawing/2014/main" id="{00000000-0008-0000-0800-000000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25" name="Shape 25">
          <a:extLst>
            <a:ext uri="{FF2B5EF4-FFF2-40B4-BE49-F238E27FC236}">
              <a16:creationId xmlns:a16="http://schemas.microsoft.com/office/drawing/2014/main" id="{00000000-0008-0000-0800-000001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26" name="Shape 25">
          <a:extLst>
            <a:ext uri="{FF2B5EF4-FFF2-40B4-BE49-F238E27FC236}">
              <a16:creationId xmlns:a16="http://schemas.microsoft.com/office/drawing/2014/main" id="{00000000-0008-0000-0800-000002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27" name="Shape 22">
          <a:extLst>
            <a:ext uri="{FF2B5EF4-FFF2-40B4-BE49-F238E27FC236}">
              <a16:creationId xmlns:a16="http://schemas.microsoft.com/office/drawing/2014/main" id="{00000000-0008-0000-0800-000003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28" name="Shape 22">
          <a:extLst>
            <a:ext uri="{FF2B5EF4-FFF2-40B4-BE49-F238E27FC236}">
              <a16:creationId xmlns:a16="http://schemas.microsoft.com/office/drawing/2014/main" id="{00000000-0008-0000-0800-000004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29" name="Shape 23">
          <a:extLst>
            <a:ext uri="{FF2B5EF4-FFF2-40B4-BE49-F238E27FC236}">
              <a16:creationId xmlns:a16="http://schemas.microsoft.com/office/drawing/2014/main" id="{00000000-0008-0000-0800-000005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30" name="Shape 23">
          <a:extLst>
            <a:ext uri="{FF2B5EF4-FFF2-40B4-BE49-F238E27FC236}">
              <a16:creationId xmlns:a16="http://schemas.microsoft.com/office/drawing/2014/main" id="{00000000-0008-0000-0800-000006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31" name="Shape 23">
          <a:extLst>
            <a:ext uri="{FF2B5EF4-FFF2-40B4-BE49-F238E27FC236}">
              <a16:creationId xmlns:a16="http://schemas.microsoft.com/office/drawing/2014/main" id="{00000000-0008-0000-0800-000007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32" name="Shape 23">
          <a:extLst>
            <a:ext uri="{FF2B5EF4-FFF2-40B4-BE49-F238E27FC236}">
              <a16:creationId xmlns:a16="http://schemas.microsoft.com/office/drawing/2014/main" id="{00000000-0008-0000-0800-000008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33" name="Shape 24">
          <a:extLst>
            <a:ext uri="{FF2B5EF4-FFF2-40B4-BE49-F238E27FC236}">
              <a16:creationId xmlns:a16="http://schemas.microsoft.com/office/drawing/2014/main" id="{00000000-0008-0000-0800-000009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34" name="Shape 24">
          <a:extLst>
            <a:ext uri="{FF2B5EF4-FFF2-40B4-BE49-F238E27FC236}">
              <a16:creationId xmlns:a16="http://schemas.microsoft.com/office/drawing/2014/main" id="{00000000-0008-0000-0800-00000A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35" name="Shape 22">
          <a:extLst>
            <a:ext uri="{FF2B5EF4-FFF2-40B4-BE49-F238E27FC236}">
              <a16:creationId xmlns:a16="http://schemas.microsoft.com/office/drawing/2014/main" id="{00000000-0008-0000-0800-00000B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36" name="Shape 22">
          <a:extLst>
            <a:ext uri="{FF2B5EF4-FFF2-40B4-BE49-F238E27FC236}">
              <a16:creationId xmlns:a16="http://schemas.microsoft.com/office/drawing/2014/main" id="{00000000-0008-0000-0800-00000C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37" name="Shape 22">
          <a:extLst>
            <a:ext uri="{FF2B5EF4-FFF2-40B4-BE49-F238E27FC236}">
              <a16:creationId xmlns:a16="http://schemas.microsoft.com/office/drawing/2014/main" id="{00000000-0008-0000-0800-00000D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38" name="Shape 22">
          <a:extLst>
            <a:ext uri="{FF2B5EF4-FFF2-40B4-BE49-F238E27FC236}">
              <a16:creationId xmlns:a16="http://schemas.microsoft.com/office/drawing/2014/main" id="{00000000-0008-0000-0800-00000E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39" name="Shape 22">
          <a:extLst>
            <a:ext uri="{FF2B5EF4-FFF2-40B4-BE49-F238E27FC236}">
              <a16:creationId xmlns:a16="http://schemas.microsoft.com/office/drawing/2014/main" id="{00000000-0008-0000-0800-00000F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40" name="Shape 22">
          <a:extLst>
            <a:ext uri="{FF2B5EF4-FFF2-40B4-BE49-F238E27FC236}">
              <a16:creationId xmlns:a16="http://schemas.microsoft.com/office/drawing/2014/main" id="{00000000-0008-0000-0800-000010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41" name="Shape 22">
          <a:extLst>
            <a:ext uri="{FF2B5EF4-FFF2-40B4-BE49-F238E27FC236}">
              <a16:creationId xmlns:a16="http://schemas.microsoft.com/office/drawing/2014/main" id="{00000000-0008-0000-0800-000011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42" name="Shape 22">
          <a:extLst>
            <a:ext uri="{FF2B5EF4-FFF2-40B4-BE49-F238E27FC236}">
              <a16:creationId xmlns:a16="http://schemas.microsoft.com/office/drawing/2014/main" id="{00000000-0008-0000-0800-000012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43" name="Shape 22">
          <a:extLst>
            <a:ext uri="{FF2B5EF4-FFF2-40B4-BE49-F238E27FC236}">
              <a16:creationId xmlns:a16="http://schemas.microsoft.com/office/drawing/2014/main" id="{00000000-0008-0000-0800-000013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44" name="Shape 22">
          <a:extLst>
            <a:ext uri="{FF2B5EF4-FFF2-40B4-BE49-F238E27FC236}">
              <a16:creationId xmlns:a16="http://schemas.microsoft.com/office/drawing/2014/main" id="{00000000-0008-0000-0800-000014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45" name="Shape 22">
          <a:extLst>
            <a:ext uri="{FF2B5EF4-FFF2-40B4-BE49-F238E27FC236}">
              <a16:creationId xmlns:a16="http://schemas.microsoft.com/office/drawing/2014/main" id="{00000000-0008-0000-0800-000015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46" name="Shape 8">
          <a:extLst>
            <a:ext uri="{FF2B5EF4-FFF2-40B4-BE49-F238E27FC236}">
              <a16:creationId xmlns:a16="http://schemas.microsoft.com/office/drawing/2014/main" id="{00000000-0008-0000-0800-000016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47" name="Shape 8">
          <a:extLst>
            <a:ext uri="{FF2B5EF4-FFF2-40B4-BE49-F238E27FC236}">
              <a16:creationId xmlns:a16="http://schemas.microsoft.com/office/drawing/2014/main" id="{00000000-0008-0000-0800-000017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48" name="Shape 8">
          <a:extLst>
            <a:ext uri="{FF2B5EF4-FFF2-40B4-BE49-F238E27FC236}">
              <a16:creationId xmlns:a16="http://schemas.microsoft.com/office/drawing/2014/main" id="{00000000-0008-0000-0800-000018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49" name="Shape 8">
          <a:extLst>
            <a:ext uri="{FF2B5EF4-FFF2-40B4-BE49-F238E27FC236}">
              <a16:creationId xmlns:a16="http://schemas.microsoft.com/office/drawing/2014/main" id="{00000000-0008-0000-0800-000019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50" name="Shape 8">
          <a:extLst>
            <a:ext uri="{FF2B5EF4-FFF2-40B4-BE49-F238E27FC236}">
              <a16:creationId xmlns:a16="http://schemas.microsoft.com/office/drawing/2014/main" id="{00000000-0008-0000-0800-00001A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51" name="Shape 8">
          <a:extLst>
            <a:ext uri="{FF2B5EF4-FFF2-40B4-BE49-F238E27FC236}">
              <a16:creationId xmlns:a16="http://schemas.microsoft.com/office/drawing/2014/main" id="{00000000-0008-0000-0800-00001B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52" name="Shape 8">
          <a:extLst>
            <a:ext uri="{FF2B5EF4-FFF2-40B4-BE49-F238E27FC236}">
              <a16:creationId xmlns:a16="http://schemas.microsoft.com/office/drawing/2014/main" id="{00000000-0008-0000-0800-00001C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53" name="Shape 8">
          <a:extLst>
            <a:ext uri="{FF2B5EF4-FFF2-40B4-BE49-F238E27FC236}">
              <a16:creationId xmlns:a16="http://schemas.microsoft.com/office/drawing/2014/main" id="{00000000-0008-0000-0800-00001D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54" name="Shape 8">
          <a:extLst>
            <a:ext uri="{FF2B5EF4-FFF2-40B4-BE49-F238E27FC236}">
              <a16:creationId xmlns:a16="http://schemas.microsoft.com/office/drawing/2014/main" id="{00000000-0008-0000-0800-00001E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55" name="Shape 8">
          <a:extLst>
            <a:ext uri="{FF2B5EF4-FFF2-40B4-BE49-F238E27FC236}">
              <a16:creationId xmlns:a16="http://schemas.microsoft.com/office/drawing/2014/main" id="{00000000-0008-0000-0800-00001F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56" name="Shape 8">
          <a:extLst>
            <a:ext uri="{FF2B5EF4-FFF2-40B4-BE49-F238E27FC236}">
              <a16:creationId xmlns:a16="http://schemas.microsoft.com/office/drawing/2014/main" id="{00000000-0008-0000-0800-000020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57" name="Shape 8">
          <a:extLst>
            <a:ext uri="{FF2B5EF4-FFF2-40B4-BE49-F238E27FC236}">
              <a16:creationId xmlns:a16="http://schemas.microsoft.com/office/drawing/2014/main" id="{00000000-0008-0000-0800-000021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58" name="Shape 8">
          <a:extLst>
            <a:ext uri="{FF2B5EF4-FFF2-40B4-BE49-F238E27FC236}">
              <a16:creationId xmlns:a16="http://schemas.microsoft.com/office/drawing/2014/main" id="{00000000-0008-0000-0800-000022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59" name="Shape 25">
          <a:extLst>
            <a:ext uri="{FF2B5EF4-FFF2-40B4-BE49-F238E27FC236}">
              <a16:creationId xmlns:a16="http://schemas.microsoft.com/office/drawing/2014/main" id="{00000000-0008-0000-0800-000023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60" name="Shape 25">
          <a:extLst>
            <a:ext uri="{FF2B5EF4-FFF2-40B4-BE49-F238E27FC236}">
              <a16:creationId xmlns:a16="http://schemas.microsoft.com/office/drawing/2014/main" id="{00000000-0008-0000-0800-000024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61" name="Shape 25">
          <a:extLst>
            <a:ext uri="{FF2B5EF4-FFF2-40B4-BE49-F238E27FC236}">
              <a16:creationId xmlns:a16="http://schemas.microsoft.com/office/drawing/2014/main" id="{00000000-0008-0000-0800-000025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62" name="Shape 25">
          <a:extLst>
            <a:ext uri="{FF2B5EF4-FFF2-40B4-BE49-F238E27FC236}">
              <a16:creationId xmlns:a16="http://schemas.microsoft.com/office/drawing/2014/main" id="{00000000-0008-0000-0800-000026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63" name="Shape 25">
          <a:extLst>
            <a:ext uri="{FF2B5EF4-FFF2-40B4-BE49-F238E27FC236}">
              <a16:creationId xmlns:a16="http://schemas.microsoft.com/office/drawing/2014/main" id="{00000000-0008-0000-0800-000027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64" name="Shape 25">
          <a:extLst>
            <a:ext uri="{FF2B5EF4-FFF2-40B4-BE49-F238E27FC236}">
              <a16:creationId xmlns:a16="http://schemas.microsoft.com/office/drawing/2014/main" id="{00000000-0008-0000-0800-000028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65" name="Shape 25">
          <a:extLst>
            <a:ext uri="{FF2B5EF4-FFF2-40B4-BE49-F238E27FC236}">
              <a16:creationId xmlns:a16="http://schemas.microsoft.com/office/drawing/2014/main" id="{00000000-0008-0000-0800-000029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66" name="Shape 25">
          <a:extLst>
            <a:ext uri="{FF2B5EF4-FFF2-40B4-BE49-F238E27FC236}">
              <a16:creationId xmlns:a16="http://schemas.microsoft.com/office/drawing/2014/main" id="{00000000-0008-0000-0800-00002A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67" name="Shape 25">
          <a:extLst>
            <a:ext uri="{FF2B5EF4-FFF2-40B4-BE49-F238E27FC236}">
              <a16:creationId xmlns:a16="http://schemas.microsoft.com/office/drawing/2014/main" id="{00000000-0008-0000-0800-00002B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68" name="Shape 25">
          <a:extLst>
            <a:ext uri="{FF2B5EF4-FFF2-40B4-BE49-F238E27FC236}">
              <a16:creationId xmlns:a16="http://schemas.microsoft.com/office/drawing/2014/main" id="{00000000-0008-0000-0800-00002C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69" name="Shape 25">
          <a:extLst>
            <a:ext uri="{FF2B5EF4-FFF2-40B4-BE49-F238E27FC236}">
              <a16:creationId xmlns:a16="http://schemas.microsoft.com/office/drawing/2014/main" id="{00000000-0008-0000-0800-00002D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70" name="Shape 25">
          <a:extLst>
            <a:ext uri="{FF2B5EF4-FFF2-40B4-BE49-F238E27FC236}">
              <a16:creationId xmlns:a16="http://schemas.microsoft.com/office/drawing/2014/main" id="{00000000-0008-0000-0800-00002E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71" name="Shape 25">
          <a:extLst>
            <a:ext uri="{FF2B5EF4-FFF2-40B4-BE49-F238E27FC236}">
              <a16:creationId xmlns:a16="http://schemas.microsoft.com/office/drawing/2014/main" id="{00000000-0008-0000-0800-00002F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72" name="Shape 22">
          <a:extLst>
            <a:ext uri="{FF2B5EF4-FFF2-40B4-BE49-F238E27FC236}">
              <a16:creationId xmlns:a16="http://schemas.microsoft.com/office/drawing/2014/main" id="{00000000-0008-0000-0800-000030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73" name="Shape 22">
          <a:extLst>
            <a:ext uri="{FF2B5EF4-FFF2-40B4-BE49-F238E27FC236}">
              <a16:creationId xmlns:a16="http://schemas.microsoft.com/office/drawing/2014/main" id="{00000000-0008-0000-0800-000031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74" name="Shape 23">
          <a:extLst>
            <a:ext uri="{FF2B5EF4-FFF2-40B4-BE49-F238E27FC236}">
              <a16:creationId xmlns:a16="http://schemas.microsoft.com/office/drawing/2014/main" id="{00000000-0008-0000-0800-000032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75" name="Shape 23">
          <a:extLst>
            <a:ext uri="{FF2B5EF4-FFF2-40B4-BE49-F238E27FC236}">
              <a16:creationId xmlns:a16="http://schemas.microsoft.com/office/drawing/2014/main" id="{00000000-0008-0000-0800-000033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76" name="Shape 23">
          <a:extLst>
            <a:ext uri="{FF2B5EF4-FFF2-40B4-BE49-F238E27FC236}">
              <a16:creationId xmlns:a16="http://schemas.microsoft.com/office/drawing/2014/main" id="{00000000-0008-0000-0800-000034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77" name="Shape 23">
          <a:extLst>
            <a:ext uri="{FF2B5EF4-FFF2-40B4-BE49-F238E27FC236}">
              <a16:creationId xmlns:a16="http://schemas.microsoft.com/office/drawing/2014/main" id="{00000000-0008-0000-0800-000035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78" name="Shape 24">
          <a:extLst>
            <a:ext uri="{FF2B5EF4-FFF2-40B4-BE49-F238E27FC236}">
              <a16:creationId xmlns:a16="http://schemas.microsoft.com/office/drawing/2014/main" id="{00000000-0008-0000-0800-000036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79" name="Shape 24">
          <a:extLst>
            <a:ext uri="{FF2B5EF4-FFF2-40B4-BE49-F238E27FC236}">
              <a16:creationId xmlns:a16="http://schemas.microsoft.com/office/drawing/2014/main" id="{00000000-0008-0000-0800-000037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80" name="Shape 22">
          <a:extLst>
            <a:ext uri="{FF2B5EF4-FFF2-40B4-BE49-F238E27FC236}">
              <a16:creationId xmlns:a16="http://schemas.microsoft.com/office/drawing/2014/main" id="{00000000-0008-0000-0800-000038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81" name="Shape 22">
          <a:extLst>
            <a:ext uri="{FF2B5EF4-FFF2-40B4-BE49-F238E27FC236}">
              <a16:creationId xmlns:a16="http://schemas.microsoft.com/office/drawing/2014/main" id="{00000000-0008-0000-0800-000039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82" name="Shape 22">
          <a:extLst>
            <a:ext uri="{FF2B5EF4-FFF2-40B4-BE49-F238E27FC236}">
              <a16:creationId xmlns:a16="http://schemas.microsoft.com/office/drawing/2014/main" id="{00000000-0008-0000-0800-00003A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83" name="Shape 22">
          <a:extLst>
            <a:ext uri="{FF2B5EF4-FFF2-40B4-BE49-F238E27FC236}">
              <a16:creationId xmlns:a16="http://schemas.microsoft.com/office/drawing/2014/main" id="{00000000-0008-0000-0800-00003B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84" name="Shape 22">
          <a:extLst>
            <a:ext uri="{FF2B5EF4-FFF2-40B4-BE49-F238E27FC236}">
              <a16:creationId xmlns:a16="http://schemas.microsoft.com/office/drawing/2014/main" id="{00000000-0008-0000-0800-00003C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85" name="Shape 22">
          <a:extLst>
            <a:ext uri="{FF2B5EF4-FFF2-40B4-BE49-F238E27FC236}">
              <a16:creationId xmlns:a16="http://schemas.microsoft.com/office/drawing/2014/main" id="{00000000-0008-0000-0800-00003D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86" name="Shape 22">
          <a:extLst>
            <a:ext uri="{FF2B5EF4-FFF2-40B4-BE49-F238E27FC236}">
              <a16:creationId xmlns:a16="http://schemas.microsoft.com/office/drawing/2014/main" id="{00000000-0008-0000-0800-00003E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87" name="Shape 22">
          <a:extLst>
            <a:ext uri="{FF2B5EF4-FFF2-40B4-BE49-F238E27FC236}">
              <a16:creationId xmlns:a16="http://schemas.microsoft.com/office/drawing/2014/main" id="{00000000-0008-0000-0800-00003F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88" name="Shape 22">
          <a:extLst>
            <a:ext uri="{FF2B5EF4-FFF2-40B4-BE49-F238E27FC236}">
              <a16:creationId xmlns:a16="http://schemas.microsoft.com/office/drawing/2014/main" id="{00000000-0008-0000-0800-000040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89" name="Shape 22">
          <a:extLst>
            <a:ext uri="{FF2B5EF4-FFF2-40B4-BE49-F238E27FC236}">
              <a16:creationId xmlns:a16="http://schemas.microsoft.com/office/drawing/2014/main" id="{00000000-0008-0000-0800-000041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90" name="Shape 22">
          <a:extLst>
            <a:ext uri="{FF2B5EF4-FFF2-40B4-BE49-F238E27FC236}">
              <a16:creationId xmlns:a16="http://schemas.microsoft.com/office/drawing/2014/main" id="{00000000-0008-0000-0800-000042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91" name="Shape 22">
          <a:extLst>
            <a:ext uri="{FF2B5EF4-FFF2-40B4-BE49-F238E27FC236}">
              <a16:creationId xmlns:a16="http://schemas.microsoft.com/office/drawing/2014/main" id="{00000000-0008-0000-0800-000043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92" name="Shape 22">
          <a:extLst>
            <a:ext uri="{FF2B5EF4-FFF2-40B4-BE49-F238E27FC236}">
              <a16:creationId xmlns:a16="http://schemas.microsoft.com/office/drawing/2014/main" id="{00000000-0008-0000-0800-000044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93" name="Shape 23">
          <a:extLst>
            <a:ext uri="{FF2B5EF4-FFF2-40B4-BE49-F238E27FC236}">
              <a16:creationId xmlns:a16="http://schemas.microsoft.com/office/drawing/2014/main" id="{00000000-0008-0000-0800-000045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94" name="Shape 23">
          <a:extLst>
            <a:ext uri="{FF2B5EF4-FFF2-40B4-BE49-F238E27FC236}">
              <a16:creationId xmlns:a16="http://schemas.microsoft.com/office/drawing/2014/main" id="{00000000-0008-0000-0800-000046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95" name="Shape 23">
          <a:extLst>
            <a:ext uri="{FF2B5EF4-FFF2-40B4-BE49-F238E27FC236}">
              <a16:creationId xmlns:a16="http://schemas.microsoft.com/office/drawing/2014/main" id="{00000000-0008-0000-0800-000047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96" name="Shape 23">
          <a:extLst>
            <a:ext uri="{FF2B5EF4-FFF2-40B4-BE49-F238E27FC236}">
              <a16:creationId xmlns:a16="http://schemas.microsoft.com/office/drawing/2014/main" id="{00000000-0008-0000-0800-000048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97" name="Shape 22">
          <a:extLst>
            <a:ext uri="{FF2B5EF4-FFF2-40B4-BE49-F238E27FC236}">
              <a16:creationId xmlns:a16="http://schemas.microsoft.com/office/drawing/2014/main" id="{00000000-0008-0000-0800-000049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98" name="Shape 22">
          <a:extLst>
            <a:ext uri="{FF2B5EF4-FFF2-40B4-BE49-F238E27FC236}">
              <a16:creationId xmlns:a16="http://schemas.microsoft.com/office/drawing/2014/main" id="{00000000-0008-0000-0800-00004A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099" name="Shape 22">
          <a:extLst>
            <a:ext uri="{FF2B5EF4-FFF2-40B4-BE49-F238E27FC236}">
              <a16:creationId xmlns:a16="http://schemas.microsoft.com/office/drawing/2014/main" id="{00000000-0008-0000-0800-00004B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00" name="Shape 22">
          <a:extLst>
            <a:ext uri="{FF2B5EF4-FFF2-40B4-BE49-F238E27FC236}">
              <a16:creationId xmlns:a16="http://schemas.microsoft.com/office/drawing/2014/main" id="{00000000-0008-0000-0800-00004C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01" name="Shape 22">
          <a:extLst>
            <a:ext uri="{FF2B5EF4-FFF2-40B4-BE49-F238E27FC236}">
              <a16:creationId xmlns:a16="http://schemas.microsoft.com/office/drawing/2014/main" id="{00000000-0008-0000-0800-00004D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02" name="Shape 22">
          <a:extLst>
            <a:ext uri="{FF2B5EF4-FFF2-40B4-BE49-F238E27FC236}">
              <a16:creationId xmlns:a16="http://schemas.microsoft.com/office/drawing/2014/main" id="{00000000-0008-0000-0800-00004E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03" name="Shape 22">
          <a:extLst>
            <a:ext uri="{FF2B5EF4-FFF2-40B4-BE49-F238E27FC236}">
              <a16:creationId xmlns:a16="http://schemas.microsoft.com/office/drawing/2014/main" id="{00000000-0008-0000-0800-00004F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04" name="Shape 22">
          <a:extLst>
            <a:ext uri="{FF2B5EF4-FFF2-40B4-BE49-F238E27FC236}">
              <a16:creationId xmlns:a16="http://schemas.microsoft.com/office/drawing/2014/main" id="{00000000-0008-0000-0800-000050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05" name="Shape 22">
          <a:extLst>
            <a:ext uri="{FF2B5EF4-FFF2-40B4-BE49-F238E27FC236}">
              <a16:creationId xmlns:a16="http://schemas.microsoft.com/office/drawing/2014/main" id="{00000000-0008-0000-0800-000051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06" name="Shape 22">
          <a:extLst>
            <a:ext uri="{FF2B5EF4-FFF2-40B4-BE49-F238E27FC236}">
              <a16:creationId xmlns:a16="http://schemas.microsoft.com/office/drawing/2014/main" id="{00000000-0008-0000-0800-000052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07" name="Shape 22">
          <a:extLst>
            <a:ext uri="{FF2B5EF4-FFF2-40B4-BE49-F238E27FC236}">
              <a16:creationId xmlns:a16="http://schemas.microsoft.com/office/drawing/2014/main" id="{00000000-0008-0000-0800-000053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08" name="Shape 8">
          <a:extLst>
            <a:ext uri="{FF2B5EF4-FFF2-40B4-BE49-F238E27FC236}">
              <a16:creationId xmlns:a16="http://schemas.microsoft.com/office/drawing/2014/main" id="{00000000-0008-0000-0800-000054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09" name="Shape 8">
          <a:extLst>
            <a:ext uri="{FF2B5EF4-FFF2-40B4-BE49-F238E27FC236}">
              <a16:creationId xmlns:a16="http://schemas.microsoft.com/office/drawing/2014/main" id="{00000000-0008-0000-0800-000055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10" name="Shape 8">
          <a:extLst>
            <a:ext uri="{FF2B5EF4-FFF2-40B4-BE49-F238E27FC236}">
              <a16:creationId xmlns:a16="http://schemas.microsoft.com/office/drawing/2014/main" id="{00000000-0008-0000-0800-000056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11" name="Shape 8">
          <a:extLst>
            <a:ext uri="{FF2B5EF4-FFF2-40B4-BE49-F238E27FC236}">
              <a16:creationId xmlns:a16="http://schemas.microsoft.com/office/drawing/2014/main" id="{00000000-0008-0000-0800-000057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12" name="Shape 8">
          <a:extLst>
            <a:ext uri="{FF2B5EF4-FFF2-40B4-BE49-F238E27FC236}">
              <a16:creationId xmlns:a16="http://schemas.microsoft.com/office/drawing/2014/main" id="{00000000-0008-0000-0800-000058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13" name="Shape 8">
          <a:extLst>
            <a:ext uri="{FF2B5EF4-FFF2-40B4-BE49-F238E27FC236}">
              <a16:creationId xmlns:a16="http://schemas.microsoft.com/office/drawing/2014/main" id="{00000000-0008-0000-0800-000059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14" name="Shape 8">
          <a:extLst>
            <a:ext uri="{FF2B5EF4-FFF2-40B4-BE49-F238E27FC236}">
              <a16:creationId xmlns:a16="http://schemas.microsoft.com/office/drawing/2014/main" id="{00000000-0008-0000-0800-00005A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15" name="Shape 8">
          <a:extLst>
            <a:ext uri="{FF2B5EF4-FFF2-40B4-BE49-F238E27FC236}">
              <a16:creationId xmlns:a16="http://schemas.microsoft.com/office/drawing/2014/main" id="{00000000-0008-0000-0800-00005B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16" name="Shape 8">
          <a:extLst>
            <a:ext uri="{FF2B5EF4-FFF2-40B4-BE49-F238E27FC236}">
              <a16:creationId xmlns:a16="http://schemas.microsoft.com/office/drawing/2014/main" id="{00000000-0008-0000-0800-00005C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17" name="Shape 8">
          <a:extLst>
            <a:ext uri="{FF2B5EF4-FFF2-40B4-BE49-F238E27FC236}">
              <a16:creationId xmlns:a16="http://schemas.microsoft.com/office/drawing/2014/main" id="{00000000-0008-0000-0800-00005D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18" name="Shape 8">
          <a:extLst>
            <a:ext uri="{FF2B5EF4-FFF2-40B4-BE49-F238E27FC236}">
              <a16:creationId xmlns:a16="http://schemas.microsoft.com/office/drawing/2014/main" id="{00000000-0008-0000-0800-00005E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19" name="Shape 8">
          <a:extLst>
            <a:ext uri="{FF2B5EF4-FFF2-40B4-BE49-F238E27FC236}">
              <a16:creationId xmlns:a16="http://schemas.microsoft.com/office/drawing/2014/main" id="{00000000-0008-0000-0800-00005F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20" name="Shape 8">
          <a:extLst>
            <a:ext uri="{FF2B5EF4-FFF2-40B4-BE49-F238E27FC236}">
              <a16:creationId xmlns:a16="http://schemas.microsoft.com/office/drawing/2014/main" id="{00000000-0008-0000-0800-000060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21" name="Shape 25">
          <a:extLst>
            <a:ext uri="{FF2B5EF4-FFF2-40B4-BE49-F238E27FC236}">
              <a16:creationId xmlns:a16="http://schemas.microsoft.com/office/drawing/2014/main" id="{00000000-0008-0000-0800-000061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22" name="Shape 25">
          <a:extLst>
            <a:ext uri="{FF2B5EF4-FFF2-40B4-BE49-F238E27FC236}">
              <a16:creationId xmlns:a16="http://schemas.microsoft.com/office/drawing/2014/main" id="{00000000-0008-0000-0800-000062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23" name="Shape 25">
          <a:extLst>
            <a:ext uri="{FF2B5EF4-FFF2-40B4-BE49-F238E27FC236}">
              <a16:creationId xmlns:a16="http://schemas.microsoft.com/office/drawing/2014/main" id="{00000000-0008-0000-0800-000063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24" name="Shape 25">
          <a:extLst>
            <a:ext uri="{FF2B5EF4-FFF2-40B4-BE49-F238E27FC236}">
              <a16:creationId xmlns:a16="http://schemas.microsoft.com/office/drawing/2014/main" id="{00000000-0008-0000-0800-000064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25" name="Shape 25">
          <a:extLst>
            <a:ext uri="{FF2B5EF4-FFF2-40B4-BE49-F238E27FC236}">
              <a16:creationId xmlns:a16="http://schemas.microsoft.com/office/drawing/2014/main" id="{00000000-0008-0000-0800-000065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26" name="Shape 25">
          <a:extLst>
            <a:ext uri="{FF2B5EF4-FFF2-40B4-BE49-F238E27FC236}">
              <a16:creationId xmlns:a16="http://schemas.microsoft.com/office/drawing/2014/main" id="{00000000-0008-0000-0800-000066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27" name="Shape 25">
          <a:extLst>
            <a:ext uri="{FF2B5EF4-FFF2-40B4-BE49-F238E27FC236}">
              <a16:creationId xmlns:a16="http://schemas.microsoft.com/office/drawing/2014/main" id="{00000000-0008-0000-0800-000067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28" name="Shape 25">
          <a:extLst>
            <a:ext uri="{FF2B5EF4-FFF2-40B4-BE49-F238E27FC236}">
              <a16:creationId xmlns:a16="http://schemas.microsoft.com/office/drawing/2014/main" id="{00000000-0008-0000-0800-000068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29" name="Shape 25">
          <a:extLst>
            <a:ext uri="{FF2B5EF4-FFF2-40B4-BE49-F238E27FC236}">
              <a16:creationId xmlns:a16="http://schemas.microsoft.com/office/drawing/2014/main" id="{00000000-0008-0000-0800-000069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30" name="Shape 25">
          <a:extLst>
            <a:ext uri="{FF2B5EF4-FFF2-40B4-BE49-F238E27FC236}">
              <a16:creationId xmlns:a16="http://schemas.microsoft.com/office/drawing/2014/main" id="{00000000-0008-0000-0800-00006A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31" name="Shape 25">
          <a:extLst>
            <a:ext uri="{FF2B5EF4-FFF2-40B4-BE49-F238E27FC236}">
              <a16:creationId xmlns:a16="http://schemas.microsoft.com/office/drawing/2014/main" id="{00000000-0008-0000-0800-00006B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32" name="Shape 25">
          <a:extLst>
            <a:ext uri="{FF2B5EF4-FFF2-40B4-BE49-F238E27FC236}">
              <a16:creationId xmlns:a16="http://schemas.microsoft.com/office/drawing/2014/main" id="{00000000-0008-0000-0800-00006C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33" name="Shape 25">
          <a:extLst>
            <a:ext uri="{FF2B5EF4-FFF2-40B4-BE49-F238E27FC236}">
              <a16:creationId xmlns:a16="http://schemas.microsoft.com/office/drawing/2014/main" id="{00000000-0008-0000-0800-00006D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34" name="Shape 22">
          <a:extLst>
            <a:ext uri="{FF2B5EF4-FFF2-40B4-BE49-F238E27FC236}">
              <a16:creationId xmlns:a16="http://schemas.microsoft.com/office/drawing/2014/main" id="{00000000-0008-0000-0800-00006E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35" name="Shape 22">
          <a:extLst>
            <a:ext uri="{FF2B5EF4-FFF2-40B4-BE49-F238E27FC236}">
              <a16:creationId xmlns:a16="http://schemas.microsoft.com/office/drawing/2014/main" id="{00000000-0008-0000-0800-00006F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36" name="Shape 23">
          <a:extLst>
            <a:ext uri="{FF2B5EF4-FFF2-40B4-BE49-F238E27FC236}">
              <a16:creationId xmlns:a16="http://schemas.microsoft.com/office/drawing/2014/main" id="{00000000-0008-0000-0800-000070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37" name="Shape 23">
          <a:extLst>
            <a:ext uri="{FF2B5EF4-FFF2-40B4-BE49-F238E27FC236}">
              <a16:creationId xmlns:a16="http://schemas.microsoft.com/office/drawing/2014/main" id="{00000000-0008-0000-0800-000071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38" name="Shape 23">
          <a:extLst>
            <a:ext uri="{FF2B5EF4-FFF2-40B4-BE49-F238E27FC236}">
              <a16:creationId xmlns:a16="http://schemas.microsoft.com/office/drawing/2014/main" id="{00000000-0008-0000-0800-000072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39" name="Shape 23">
          <a:extLst>
            <a:ext uri="{FF2B5EF4-FFF2-40B4-BE49-F238E27FC236}">
              <a16:creationId xmlns:a16="http://schemas.microsoft.com/office/drawing/2014/main" id="{00000000-0008-0000-0800-000073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40" name="Shape 24">
          <a:extLst>
            <a:ext uri="{FF2B5EF4-FFF2-40B4-BE49-F238E27FC236}">
              <a16:creationId xmlns:a16="http://schemas.microsoft.com/office/drawing/2014/main" id="{00000000-0008-0000-0800-000074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41" name="Shape 24">
          <a:extLst>
            <a:ext uri="{FF2B5EF4-FFF2-40B4-BE49-F238E27FC236}">
              <a16:creationId xmlns:a16="http://schemas.microsoft.com/office/drawing/2014/main" id="{00000000-0008-0000-0800-000075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42" name="Shape 22">
          <a:extLst>
            <a:ext uri="{FF2B5EF4-FFF2-40B4-BE49-F238E27FC236}">
              <a16:creationId xmlns:a16="http://schemas.microsoft.com/office/drawing/2014/main" id="{00000000-0008-0000-0800-000076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43" name="Shape 22">
          <a:extLst>
            <a:ext uri="{FF2B5EF4-FFF2-40B4-BE49-F238E27FC236}">
              <a16:creationId xmlns:a16="http://schemas.microsoft.com/office/drawing/2014/main" id="{00000000-0008-0000-0800-000077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44" name="Shape 22">
          <a:extLst>
            <a:ext uri="{FF2B5EF4-FFF2-40B4-BE49-F238E27FC236}">
              <a16:creationId xmlns:a16="http://schemas.microsoft.com/office/drawing/2014/main" id="{00000000-0008-0000-0800-000078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45" name="Shape 22">
          <a:extLst>
            <a:ext uri="{FF2B5EF4-FFF2-40B4-BE49-F238E27FC236}">
              <a16:creationId xmlns:a16="http://schemas.microsoft.com/office/drawing/2014/main" id="{00000000-0008-0000-0800-000079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46" name="Shape 22">
          <a:extLst>
            <a:ext uri="{FF2B5EF4-FFF2-40B4-BE49-F238E27FC236}">
              <a16:creationId xmlns:a16="http://schemas.microsoft.com/office/drawing/2014/main" id="{00000000-0008-0000-0800-00007A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47" name="Shape 22">
          <a:extLst>
            <a:ext uri="{FF2B5EF4-FFF2-40B4-BE49-F238E27FC236}">
              <a16:creationId xmlns:a16="http://schemas.microsoft.com/office/drawing/2014/main" id="{00000000-0008-0000-0800-00007B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48" name="Shape 22">
          <a:extLst>
            <a:ext uri="{FF2B5EF4-FFF2-40B4-BE49-F238E27FC236}">
              <a16:creationId xmlns:a16="http://schemas.microsoft.com/office/drawing/2014/main" id="{00000000-0008-0000-0800-00007C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49" name="Shape 22">
          <a:extLst>
            <a:ext uri="{FF2B5EF4-FFF2-40B4-BE49-F238E27FC236}">
              <a16:creationId xmlns:a16="http://schemas.microsoft.com/office/drawing/2014/main" id="{00000000-0008-0000-0800-00007D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50" name="Shape 22">
          <a:extLst>
            <a:ext uri="{FF2B5EF4-FFF2-40B4-BE49-F238E27FC236}">
              <a16:creationId xmlns:a16="http://schemas.microsoft.com/office/drawing/2014/main" id="{00000000-0008-0000-0800-00007E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51" name="Shape 22">
          <a:extLst>
            <a:ext uri="{FF2B5EF4-FFF2-40B4-BE49-F238E27FC236}">
              <a16:creationId xmlns:a16="http://schemas.microsoft.com/office/drawing/2014/main" id="{00000000-0008-0000-0800-00007F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52" name="Shape 22">
          <a:extLst>
            <a:ext uri="{FF2B5EF4-FFF2-40B4-BE49-F238E27FC236}">
              <a16:creationId xmlns:a16="http://schemas.microsoft.com/office/drawing/2014/main" id="{00000000-0008-0000-0800-000080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53" name="Shape 22">
          <a:extLst>
            <a:ext uri="{FF2B5EF4-FFF2-40B4-BE49-F238E27FC236}">
              <a16:creationId xmlns:a16="http://schemas.microsoft.com/office/drawing/2014/main" id="{00000000-0008-0000-0800-000081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54" name="Shape 22">
          <a:extLst>
            <a:ext uri="{FF2B5EF4-FFF2-40B4-BE49-F238E27FC236}">
              <a16:creationId xmlns:a16="http://schemas.microsoft.com/office/drawing/2014/main" id="{00000000-0008-0000-0800-000082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55" name="Shape 23">
          <a:extLst>
            <a:ext uri="{FF2B5EF4-FFF2-40B4-BE49-F238E27FC236}">
              <a16:creationId xmlns:a16="http://schemas.microsoft.com/office/drawing/2014/main" id="{00000000-0008-0000-0800-000083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56" name="Shape 23">
          <a:extLst>
            <a:ext uri="{FF2B5EF4-FFF2-40B4-BE49-F238E27FC236}">
              <a16:creationId xmlns:a16="http://schemas.microsoft.com/office/drawing/2014/main" id="{00000000-0008-0000-0800-000084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57" name="Shape 23">
          <a:extLst>
            <a:ext uri="{FF2B5EF4-FFF2-40B4-BE49-F238E27FC236}">
              <a16:creationId xmlns:a16="http://schemas.microsoft.com/office/drawing/2014/main" id="{00000000-0008-0000-0800-000085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58" name="Shape 23">
          <a:extLst>
            <a:ext uri="{FF2B5EF4-FFF2-40B4-BE49-F238E27FC236}">
              <a16:creationId xmlns:a16="http://schemas.microsoft.com/office/drawing/2014/main" id="{00000000-0008-0000-0800-000086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59" name="Shape 22">
          <a:extLst>
            <a:ext uri="{FF2B5EF4-FFF2-40B4-BE49-F238E27FC236}">
              <a16:creationId xmlns:a16="http://schemas.microsoft.com/office/drawing/2014/main" id="{00000000-0008-0000-0800-000087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60" name="Shape 22">
          <a:extLst>
            <a:ext uri="{FF2B5EF4-FFF2-40B4-BE49-F238E27FC236}">
              <a16:creationId xmlns:a16="http://schemas.microsoft.com/office/drawing/2014/main" id="{00000000-0008-0000-0800-000088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61" name="Shape 22">
          <a:extLst>
            <a:ext uri="{FF2B5EF4-FFF2-40B4-BE49-F238E27FC236}">
              <a16:creationId xmlns:a16="http://schemas.microsoft.com/office/drawing/2014/main" id="{00000000-0008-0000-0800-000089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62" name="Shape 22">
          <a:extLst>
            <a:ext uri="{FF2B5EF4-FFF2-40B4-BE49-F238E27FC236}">
              <a16:creationId xmlns:a16="http://schemas.microsoft.com/office/drawing/2014/main" id="{00000000-0008-0000-0800-00008A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63" name="Shape 22">
          <a:extLst>
            <a:ext uri="{FF2B5EF4-FFF2-40B4-BE49-F238E27FC236}">
              <a16:creationId xmlns:a16="http://schemas.microsoft.com/office/drawing/2014/main" id="{00000000-0008-0000-0800-00008B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64" name="Shape 22">
          <a:extLst>
            <a:ext uri="{FF2B5EF4-FFF2-40B4-BE49-F238E27FC236}">
              <a16:creationId xmlns:a16="http://schemas.microsoft.com/office/drawing/2014/main" id="{00000000-0008-0000-0800-00008C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65" name="Shape 22">
          <a:extLst>
            <a:ext uri="{FF2B5EF4-FFF2-40B4-BE49-F238E27FC236}">
              <a16:creationId xmlns:a16="http://schemas.microsoft.com/office/drawing/2014/main" id="{00000000-0008-0000-0800-00008D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66" name="Shape 22">
          <a:extLst>
            <a:ext uri="{FF2B5EF4-FFF2-40B4-BE49-F238E27FC236}">
              <a16:creationId xmlns:a16="http://schemas.microsoft.com/office/drawing/2014/main" id="{00000000-0008-0000-0800-00008E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67" name="Shape 22">
          <a:extLst>
            <a:ext uri="{FF2B5EF4-FFF2-40B4-BE49-F238E27FC236}">
              <a16:creationId xmlns:a16="http://schemas.microsoft.com/office/drawing/2014/main" id="{00000000-0008-0000-0800-00008F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68" name="Shape 22">
          <a:extLst>
            <a:ext uri="{FF2B5EF4-FFF2-40B4-BE49-F238E27FC236}">
              <a16:creationId xmlns:a16="http://schemas.microsoft.com/office/drawing/2014/main" id="{00000000-0008-0000-0800-000090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69" name="Shape 22">
          <a:extLst>
            <a:ext uri="{FF2B5EF4-FFF2-40B4-BE49-F238E27FC236}">
              <a16:creationId xmlns:a16="http://schemas.microsoft.com/office/drawing/2014/main" id="{00000000-0008-0000-0800-000091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70" name="Shape 8">
          <a:extLst>
            <a:ext uri="{FF2B5EF4-FFF2-40B4-BE49-F238E27FC236}">
              <a16:creationId xmlns:a16="http://schemas.microsoft.com/office/drawing/2014/main" id="{00000000-0008-0000-0800-000092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71" name="Shape 8">
          <a:extLst>
            <a:ext uri="{FF2B5EF4-FFF2-40B4-BE49-F238E27FC236}">
              <a16:creationId xmlns:a16="http://schemas.microsoft.com/office/drawing/2014/main" id="{00000000-0008-0000-0800-000093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72" name="Shape 8">
          <a:extLst>
            <a:ext uri="{FF2B5EF4-FFF2-40B4-BE49-F238E27FC236}">
              <a16:creationId xmlns:a16="http://schemas.microsoft.com/office/drawing/2014/main" id="{00000000-0008-0000-0800-000094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73" name="Shape 8">
          <a:extLst>
            <a:ext uri="{FF2B5EF4-FFF2-40B4-BE49-F238E27FC236}">
              <a16:creationId xmlns:a16="http://schemas.microsoft.com/office/drawing/2014/main" id="{00000000-0008-0000-0800-000095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74" name="Shape 8">
          <a:extLst>
            <a:ext uri="{FF2B5EF4-FFF2-40B4-BE49-F238E27FC236}">
              <a16:creationId xmlns:a16="http://schemas.microsoft.com/office/drawing/2014/main" id="{00000000-0008-0000-0800-000096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75" name="Shape 8">
          <a:extLst>
            <a:ext uri="{FF2B5EF4-FFF2-40B4-BE49-F238E27FC236}">
              <a16:creationId xmlns:a16="http://schemas.microsoft.com/office/drawing/2014/main" id="{00000000-0008-0000-0800-000097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76" name="Shape 8">
          <a:extLst>
            <a:ext uri="{FF2B5EF4-FFF2-40B4-BE49-F238E27FC236}">
              <a16:creationId xmlns:a16="http://schemas.microsoft.com/office/drawing/2014/main" id="{00000000-0008-0000-0800-000098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77" name="Shape 8">
          <a:extLst>
            <a:ext uri="{FF2B5EF4-FFF2-40B4-BE49-F238E27FC236}">
              <a16:creationId xmlns:a16="http://schemas.microsoft.com/office/drawing/2014/main" id="{00000000-0008-0000-0800-000099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78" name="Shape 8">
          <a:extLst>
            <a:ext uri="{FF2B5EF4-FFF2-40B4-BE49-F238E27FC236}">
              <a16:creationId xmlns:a16="http://schemas.microsoft.com/office/drawing/2014/main" id="{00000000-0008-0000-0800-00009A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79" name="Shape 8">
          <a:extLst>
            <a:ext uri="{FF2B5EF4-FFF2-40B4-BE49-F238E27FC236}">
              <a16:creationId xmlns:a16="http://schemas.microsoft.com/office/drawing/2014/main" id="{00000000-0008-0000-0800-00009B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80" name="Shape 8">
          <a:extLst>
            <a:ext uri="{FF2B5EF4-FFF2-40B4-BE49-F238E27FC236}">
              <a16:creationId xmlns:a16="http://schemas.microsoft.com/office/drawing/2014/main" id="{00000000-0008-0000-0800-00009C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81" name="Shape 8">
          <a:extLst>
            <a:ext uri="{FF2B5EF4-FFF2-40B4-BE49-F238E27FC236}">
              <a16:creationId xmlns:a16="http://schemas.microsoft.com/office/drawing/2014/main" id="{00000000-0008-0000-0800-00009D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82" name="Shape 8">
          <a:extLst>
            <a:ext uri="{FF2B5EF4-FFF2-40B4-BE49-F238E27FC236}">
              <a16:creationId xmlns:a16="http://schemas.microsoft.com/office/drawing/2014/main" id="{00000000-0008-0000-0800-00009E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83" name="Shape 25">
          <a:extLst>
            <a:ext uri="{FF2B5EF4-FFF2-40B4-BE49-F238E27FC236}">
              <a16:creationId xmlns:a16="http://schemas.microsoft.com/office/drawing/2014/main" id="{00000000-0008-0000-0800-00009F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84" name="Shape 25">
          <a:extLst>
            <a:ext uri="{FF2B5EF4-FFF2-40B4-BE49-F238E27FC236}">
              <a16:creationId xmlns:a16="http://schemas.microsoft.com/office/drawing/2014/main" id="{00000000-0008-0000-0800-0000A0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85" name="Shape 25">
          <a:extLst>
            <a:ext uri="{FF2B5EF4-FFF2-40B4-BE49-F238E27FC236}">
              <a16:creationId xmlns:a16="http://schemas.microsoft.com/office/drawing/2014/main" id="{00000000-0008-0000-0800-0000A1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86" name="Shape 25">
          <a:extLst>
            <a:ext uri="{FF2B5EF4-FFF2-40B4-BE49-F238E27FC236}">
              <a16:creationId xmlns:a16="http://schemas.microsoft.com/office/drawing/2014/main" id="{00000000-0008-0000-0800-0000A2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87" name="Shape 25">
          <a:extLst>
            <a:ext uri="{FF2B5EF4-FFF2-40B4-BE49-F238E27FC236}">
              <a16:creationId xmlns:a16="http://schemas.microsoft.com/office/drawing/2014/main" id="{00000000-0008-0000-0800-0000A3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88" name="Shape 25">
          <a:extLst>
            <a:ext uri="{FF2B5EF4-FFF2-40B4-BE49-F238E27FC236}">
              <a16:creationId xmlns:a16="http://schemas.microsoft.com/office/drawing/2014/main" id="{00000000-0008-0000-0800-0000A4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89" name="Shape 25">
          <a:extLst>
            <a:ext uri="{FF2B5EF4-FFF2-40B4-BE49-F238E27FC236}">
              <a16:creationId xmlns:a16="http://schemas.microsoft.com/office/drawing/2014/main" id="{00000000-0008-0000-0800-0000A5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90" name="Shape 25">
          <a:extLst>
            <a:ext uri="{FF2B5EF4-FFF2-40B4-BE49-F238E27FC236}">
              <a16:creationId xmlns:a16="http://schemas.microsoft.com/office/drawing/2014/main" id="{00000000-0008-0000-0800-0000A6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91" name="Shape 25">
          <a:extLst>
            <a:ext uri="{FF2B5EF4-FFF2-40B4-BE49-F238E27FC236}">
              <a16:creationId xmlns:a16="http://schemas.microsoft.com/office/drawing/2014/main" id="{00000000-0008-0000-0800-0000A7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92" name="Shape 25">
          <a:extLst>
            <a:ext uri="{FF2B5EF4-FFF2-40B4-BE49-F238E27FC236}">
              <a16:creationId xmlns:a16="http://schemas.microsoft.com/office/drawing/2014/main" id="{00000000-0008-0000-0800-0000A8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93" name="Shape 25">
          <a:extLst>
            <a:ext uri="{FF2B5EF4-FFF2-40B4-BE49-F238E27FC236}">
              <a16:creationId xmlns:a16="http://schemas.microsoft.com/office/drawing/2014/main" id="{00000000-0008-0000-0800-0000A9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94" name="Shape 25">
          <a:extLst>
            <a:ext uri="{FF2B5EF4-FFF2-40B4-BE49-F238E27FC236}">
              <a16:creationId xmlns:a16="http://schemas.microsoft.com/office/drawing/2014/main" id="{00000000-0008-0000-0800-0000AA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95" name="Shape 25">
          <a:extLst>
            <a:ext uri="{FF2B5EF4-FFF2-40B4-BE49-F238E27FC236}">
              <a16:creationId xmlns:a16="http://schemas.microsoft.com/office/drawing/2014/main" id="{00000000-0008-0000-0800-0000AB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96" name="Shape 22">
          <a:extLst>
            <a:ext uri="{FF2B5EF4-FFF2-40B4-BE49-F238E27FC236}">
              <a16:creationId xmlns:a16="http://schemas.microsoft.com/office/drawing/2014/main" id="{00000000-0008-0000-0800-0000AC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97" name="Shape 22">
          <a:extLst>
            <a:ext uri="{FF2B5EF4-FFF2-40B4-BE49-F238E27FC236}">
              <a16:creationId xmlns:a16="http://schemas.microsoft.com/office/drawing/2014/main" id="{00000000-0008-0000-0800-0000AD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98" name="Shape 23">
          <a:extLst>
            <a:ext uri="{FF2B5EF4-FFF2-40B4-BE49-F238E27FC236}">
              <a16:creationId xmlns:a16="http://schemas.microsoft.com/office/drawing/2014/main" id="{00000000-0008-0000-0800-0000AE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199" name="Shape 23">
          <a:extLst>
            <a:ext uri="{FF2B5EF4-FFF2-40B4-BE49-F238E27FC236}">
              <a16:creationId xmlns:a16="http://schemas.microsoft.com/office/drawing/2014/main" id="{00000000-0008-0000-0800-0000AF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00" name="Shape 23">
          <a:extLst>
            <a:ext uri="{FF2B5EF4-FFF2-40B4-BE49-F238E27FC236}">
              <a16:creationId xmlns:a16="http://schemas.microsoft.com/office/drawing/2014/main" id="{00000000-0008-0000-0800-0000B0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01" name="Shape 23">
          <a:extLst>
            <a:ext uri="{FF2B5EF4-FFF2-40B4-BE49-F238E27FC236}">
              <a16:creationId xmlns:a16="http://schemas.microsoft.com/office/drawing/2014/main" id="{00000000-0008-0000-0800-0000B1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02" name="Shape 24">
          <a:extLst>
            <a:ext uri="{FF2B5EF4-FFF2-40B4-BE49-F238E27FC236}">
              <a16:creationId xmlns:a16="http://schemas.microsoft.com/office/drawing/2014/main" id="{00000000-0008-0000-0800-0000B2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03" name="Shape 24">
          <a:extLst>
            <a:ext uri="{FF2B5EF4-FFF2-40B4-BE49-F238E27FC236}">
              <a16:creationId xmlns:a16="http://schemas.microsoft.com/office/drawing/2014/main" id="{00000000-0008-0000-0800-0000B3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04" name="Shape 22">
          <a:extLst>
            <a:ext uri="{FF2B5EF4-FFF2-40B4-BE49-F238E27FC236}">
              <a16:creationId xmlns:a16="http://schemas.microsoft.com/office/drawing/2014/main" id="{00000000-0008-0000-0800-0000B4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05" name="Shape 22">
          <a:extLst>
            <a:ext uri="{FF2B5EF4-FFF2-40B4-BE49-F238E27FC236}">
              <a16:creationId xmlns:a16="http://schemas.microsoft.com/office/drawing/2014/main" id="{00000000-0008-0000-0800-0000B5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06" name="Shape 22">
          <a:extLst>
            <a:ext uri="{FF2B5EF4-FFF2-40B4-BE49-F238E27FC236}">
              <a16:creationId xmlns:a16="http://schemas.microsoft.com/office/drawing/2014/main" id="{00000000-0008-0000-0800-0000B6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07" name="Shape 22">
          <a:extLst>
            <a:ext uri="{FF2B5EF4-FFF2-40B4-BE49-F238E27FC236}">
              <a16:creationId xmlns:a16="http://schemas.microsoft.com/office/drawing/2014/main" id="{00000000-0008-0000-0800-0000B7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08" name="Shape 22">
          <a:extLst>
            <a:ext uri="{FF2B5EF4-FFF2-40B4-BE49-F238E27FC236}">
              <a16:creationId xmlns:a16="http://schemas.microsoft.com/office/drawing/2014/main" id="{00000000-0008-0000-0800-0000B8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09" name="Shape 22">
          <a:extLst>
            <a:ext uri="{FF2B5EF4-FFF2-40B4-BE49-F238E27FC236}">
              <a16:creationId xmlns:a16="http://schemas.microsoft.com/office/drawing/2014/main" id="{00000000-0008-0000-0800-0000B9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10" name="Shape 22">
          <a:extLst>
            <a:ext uri="{FF2B5EF4-FFF2-40B4-BE49-F238E27FC236}">
              <a16:creationId xmlns:a16="http://schemas.microsoft.com/office/drawing/2014/main" id="{00000000-0008-0000-0800-0000BA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11" name="Shape 22">
          <a:extLst>
            <a:ext uri="{FF2B5EF4-FFF2-40B4-BE49-F238E27FC236}">
              <a16:creationId xmlns:a16="http://schemas.microsoft.com/office/drawing/2014/main" id="{00000000-0008-0000-0800-0000BB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12" name="Shape 22">
          <a:extLst>
            <a:ext uri="{FF2B5EF4-FFF2-40B4-BE49-F238E27FC236}">
              <a16:creationId xmlns:a16="http://schemas.microsoft.com/office/drawing/2014/main" id="{00000000-0008-0000-0800-0000BC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13" name="Shape 22">
          <a:extLst>
            <a:ext uri="{FF2B5EF4-FFF2-40B4-BE49-F238E27FC236}">
              <a16:creationId xmlns:a16="http://schemas.microsoft.com/office/drawing/2014/main" id="{00000000-0008-0000-0800-0000BD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14" name="Shape 22">
          <a:extLst>
            <a:ext uri="{FF2B5EF4-FFF2-40B4-BE49-F238E27FC236}">
              <a16:creationId xmlns:a16="http://schemas.microsoft.com/office/drawing/2014/main" id="{00000000-0008-0000-0800-0000BE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15" name="Shape 8">
          <a:extLst>
            <a:ext uri="{FF2B5EF4-FFF2-40B4-BE49-F238E27FC236}">
              <a16:creationId xmlns:a16="http://schemas.microsoft.com/office/drawing/2014/main" id="{00000000-0008-0000-0800-0000BF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16" name="Shape 8">
          <a:extLst>
            <a:ext uri="{FF2B5EF4-FFF2-40B4-BE49-F238E27FC236}">
              <a16:creationId xmlns:a16="http://schemas.microsoft.com/office/drawing/2014/main" id="{00000000-0008-0000-0800-0000C0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17" name="Shape 8">
          <a:extLst>
            <a:ext uri="{FF2B5EF4-FFF2-40B4-BE49-F238E27FC236}">
              <a16:creationId xmlns:a16="http://schemas.microsoft.com/office/drawing/2014/main" id="{00000000-0008-0000-0800-0000C1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18" name="Shape 8">
          <a:extLst>
            <a:ext uri="{FF2B5EF4-FFF2-40B4-BE49-F238E27FC236}">
              <a16:creationId xmlns:a16="http://schemas.microsoft.com/office/drawing/2014/main" id="{00000000-0008-0000-0800-0000C2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19" name="Shape 8">
          <a:extLst>
            <a:ext uri="{FF2B5EF4-FFF2-40B4-BE49-F238E27FC236}">
              <a16:creationId xmlns:a16="http://schemas.microsoft.com/office/drawing/2014/main" id="{00000000-0008-0000-0800-0000C3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20" name="Shape 8">
          <a:extLst>
            <a:ext uri="{FF2B5EF4-FFF2-40B4-BE49-F238E27FC236}">
              <a16:creationId xmlns:a16="http://schemas.microsoft.com/office/drawing/2014/main" id="{00000000-0008-0000-0800-0000C4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21" name="Shape 8">
          <a:extLst>
            <a:ext uri="{FF2B5EF4-FFF2-40B4-BE49-F238E27FC236}">
              <a16:creationId xmlns:a16="http://schemas.microsoft.com/office/drawing/2014/main" id="{00000000-0008-0000-0800-0000C5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22" name="Shape 8">
          <a:extLst>
            <a:ext uri="{FF2B5EF4-FFF2-40B4-BE49-F238E27FC236}">
              <a16:creationId xmlns:a16="http://schemas.microsoft.com/office/drawing/2014/main" id="{00000000-0008-0000-0800-0000C6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23" name="Shape 8">
          <a:extLst>
            <a:ext uri="{FF2B5EF4-FFF2-40B4-BE49-F238E27FC236}">
              <a16:creationId xmlns:a16="http://schemas.microsoft.com/office/drawing/2014/main" id="{00000000-0008-0000-0800-0000C7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24" name="Shape 8">
          <a:extLst>
            <a:ext uri="{FF2B5EF4-FFF2-40B4-BE49-F238E27FC236}">
              <a16:creationId xmlns:a16="http://schemas.microsoft.com/office/drawing/2014/main" id="{00000000-0008-0000-0800-0000C8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25" name="Shape 8">
          <a:extLst>
            <a:ext uri="{FF2B5EF4-FFF2-40B4-BE49-F238E27FC236}">
              <a16:creationId xmlns:a16="http://schemas.microsoft.com/office/drawing/2014/main" id="{00000000-0008-0000-0800-0000C9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26" name="Shape 8">
          <a:extLst>
            <a:ext uri="{FF2B5EF4-FFF2-40B4-BE49-F238E27FC236}">
              <a16:creationId xmlns:a16="http://schemas.microsoft.com/office/drawing/2014/main" id="{00000000-0008-0000-0800-0000CA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27" name="Shape 8">
          <a:extLst>
            <a:ext uri="{FF2B5EF4-FFF2-40B4-BE49-F238E27FC236}">
              <a16:creationId xmlns:a16="http://schemas.microsoft.com/office/drawing/2014/main" id="{00000000-0008-0000-0800-0000CB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28" name="Shape 25">
          <a:extLst>
            <a:ext uri="{FF2B5EF4-FFF2-40B4-BE49-F238E27FC236}">
              <a16:creationId xmlns:a16="http://schemas.microsoft.com/office/drawing/2014/main" id="{00000000-0008-0000-0800-0000CC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29" name="Shape 25">
          <a:extLst>
            <a:ext uri="{FF2B5EF4-FFF2-40B4-BE49-F238E27FC236}">
              <a16:creationId xmlns:a16="http://schemas.microsoft.com/office/drawing/2014/main" id="{00000000-0008-0000-0800-0000CD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30" name="Shape 25">
          <a:extLst>
            <a:ext uri="{FF2B5EF4-FFF2-40B4-BE49-F238E27FC236}">
              <a16:creationId xmlns:a16="http://schemas.microsoft.com/office/drawing/2014/main" id="{00000000-0008-0000-0800-0000CE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31" name="Shape 25">
          <a:extLst>
            <a:ext uri="{FF2B5EF4-FFF2-40B4-BE49-F238E27FC236}">
              <a16:creationId xmlns:a16="http://schemas.microsoft.com/office/drawing/2014/main" id="{00000000-0008-0000-0800-0000CF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32" name="Shape 25">
          <a:extLst>
            <a:ext uri="{FF2B5EF4-FFF2-40B4-BE49-F238E27FC236}">
              <a16:creationId xmlns:a16="http://schemas.microsoft.com/office/drawing/2014/main" id="{00000000-0008-0000-0800-0000D0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33" name="Shape 25">
          <a:extLst>
            <a:ext uri="{FF2B5EF4-FFF2-40B4-BE49-F238E27FC236}">
              <a16:creationId xmlns:a16="http://schemas.microsoft.com/office/drawing/2014/main" id="{00000000-0008-0000-0800-0000D1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34" name="Shape 25">
          <a:extLst>
            <a:ext uri="{FF2B5EF4-FFF2-40B4-BE49-F238E27FC236}">
              <a16:creationId xmlns:a16="http://schemas.microsoft.com/office/drawing/2014/main" id="{00000000-0008-0000-0800-0000D2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35" name="Shape 25">
          <a:extLst>
            <a:ext uri="{FF2B5EF4-FFF2-40B4-BE49-F238E27FC236}">
              <a16:creationId xmlns:a16="http://schemas.microsoft.com/office/drawing/2014/main" id="{00000000-0008-0000-0800-0000D3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36" name="Shape 25">
          <a:extLst>
            <a:ext uri="{FF2B5EF4-FFF2-40B4-BE49-F238E27FC236}">
              <a16:creationId xmlns:a16="http://schemas.microsoft.com/office/drawing/2014/main" id="{00000000-0008-0000-0800-0000D4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37" name="Shape 25">
          <a:extLst>
            <a:ext uri="{FF2B5EF4-FFF2-40B4-BE49-F238E27FC236}">
              <a16:creationId xmlns:a16="http://schemas.microsoft.com/office/drawing/2014/main" id="{00000000-0008-0000-0800-0000D5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38" name="Shape 25">
          <a:extLst>
            <a:ext uri="{FF2B5EF4-FFF2-40B4-BE49-F238E27FC236}">
              <a16:creationId xmlns:a16="http://schemas.microsoft.com/office/drawing/2014/main" id="{00000000-0008-0000-0800-0000D6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39" name="Shape 25">
          <a:extLst>
            <a:ext uri="{FF2B5EF4-FFF2-40B4-BE49-F238E27FC236}">
              <a16:creationId xmlns:a16="http://schemas.microsoft.com/office/drawing/2014/main" id="{00000000-0008-0000-0800-0000D7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40" name="Shape 25">
          <a:extLst>
            <a:ext uri="{FF2B5EF4-FFF2-40B4-BE49-F238E27FC236}">
              <a16:creationId xmlns:a16="http://schemas.microsoft.com/office/drawing/2014/main" id="{00000000-0008-0000-0800-0000D8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41" name="Shape 22">
          <a:extLst>
            <a:ext uri="{FF2B5EF4-FFF2-40B4-BE49-F238E27FC236}">
              <a16:creationId xmlns:a16="http://schemas.microsoft.com/office/drawing/2014/main" id="{00000000-0008-0000-0800-0000D9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42" name="Shape 22">
          <a:extLst>
            <a:ext uri="{FF2B5EF4-FFF2-40B4-BE49-F238E27FC236}">
              <a16:creationId xmlns:a16="http://schemas.microsoft.com/office/drawing/2014/main" id="{00000000-0008-0000-0800-0000DA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43" name="Shape 23">
          <a:extLst>
            <a:ext uri="{FF2B5EF4-FFF2-40B4-BE49-F238E27FC236}">
              <a16:creationId xmlns:a16="http://schemas.microsoft.com/office/drawing/2014/main" id="{00000000-0008-0000-0800-0000DB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44" name="Shape 23">
          <a:extLst>
            <a:ext uri="{FF2B5EF4-FFF2-40B4-BE49-F238E27FC236}">
              <a16:creationId xmlns:a16="http://schemas.microsoft.com/office/drawing/2014/main" id="{00000000-0008-0000-0800-0000DC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45" name="Shape 23">
          <a:extLst>
            <a:ext uri="{FF2B5EF4-FFF2-40B4-BE49-F238E27FC236}">
              <a16:creationId xmlns:a16="http://schemas.microsoft.com/office/drawing/2014/main" id="{00000000-0008-0000-0800-0000DD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46" name="Shape 23">
          <a:extLst>
            <a:ext uri="{FF2B5EF4-FFF2-40B4-BE49-F238E27FC236}">
              <a16:creationId xmlns:a16="http://schemas.microsoft.com/office/drawing/2014/main" id="{00000000-0008-0000-0800-0000DE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47" name="Shape 24">
          <a:extLst>
            <a:ext uri="{FF2B5EF4-FFF2-40B4-BE49-F238E27FC236}">
              <a16:creationId xmlns:a16="http://schemas.microsoft.com/office/drawing/2014/main" id="{00000000-0008-0000-0800-0000DF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48" name="Shape 24">
          <a:extLst>
            <a:ext uri="{FF2B5EF4-FFF2-40B4-BE49-F238E27FC236}">
              <a16:creationId xmlns:a16="http://schemas.microsoft.com/office/drawing/2014/main" id="{00000000-0008-0000-0800-0000E0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49" name="Shape 22">
          <a:extLst>
            <a:ext uri="{FF2B5EF4-FFF2-40B4-BE49-F238E27FC236}">
              <a16:creationId xmlns:a16="http://schemas.microsoft.com/office/drawing/2014/main" id="{00000000-0008-0000-0800-0000E1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50" name="Shape 22">
          <a:extLst>
            <a:ext uri="{FF2B5EF4-FFF2-40B4-BE49-F238E27FC236}">
              <a16:creationId xmlns:a16="http://schemas.microsoft.com/office/drawing/2014/main" id="{00000000-0008-0000-0800-0000E2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51" name="Shape 22">
          <a:extLst>
            <a:ext uri="{FF2B5EF4-FFF2-40B4-BE49-F238E27FC236}">
              <a16:creationId xmlns:a16="http://schemas.microsoft.com/office/drawing/2014/main" id="{00000000-0008-0000-0800-0000E3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52" name="Shape 22">
          <a:extLst>
            <a:ext uri="{FF2B5EF4-FFF2-40B4-BE49-F238E27FC236}">
              <a16:creationId xmlns:a16="http://schemas.microsoft.com/office/drawing/2014/main" id="{00000000-0008-0000-0800-0000E4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53" name="Shape 22">
          <a:extLst>
            <a:ext uri="{FF2B5EF4-FFF2-40B4-BE49-F238E27FC236}">
              <a16:creationId xmlns:a16="http://schemas.microsoft.com/office/drawing/2014/main" id="{00000000-0008-0000-0800-0000E5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54" name="Shape 22">
          <a:extLst>
            <a:ext uri="{FF2B5EF4-FFF2-40B4-BE49-F238E27FC236}">
              <a16:creationId xmlns:a16="http://schemas.microsoft.com/office/drawing/2014/main" id="{00000000-0008-0000-0800-0000E6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55" name="Shape 22">
          <a:extLst>
            <a:ext uri="{FF2B5EF4-FFF2-40B4-BE49-F238E27FC236}">
              <a16:creationId xmlns:a16="http://schemas.microsoft.com/office/drawing/2014/main" id="{00000000-0008-0000-0800-0000E7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56" name="Shape 22">
          <a:extLst>
            <a:ext uri="{FF2B5EF4-FFF2-40B4-BE49-F238E27FC236}">
              <a16:creationId xmlns:a16="http://schemas.microsoft.com/office/drawing/2014/main" id="{00000000-0008-0000-0800-0000E8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57" name="Shape 22">
          <a:extLst>
            <a:ext uri="{FF2B5EF4-FFF2-40B4-BE49-F238E27FC236}">
              <a16:creationId xmlns:a16="http://schemas.microsoft.com/office/drawing/2014/main" id="{00000000-0008-0000-0800-0000E9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58" name="Shape 22">
          <a:extLst>
            <a:ext uri="{FF2B5EF4-FFF2-40B4-BE49-F238E27FC236}">
              <a16:creationId xmlns:a16="http://schemas.microsoft.com/office/drawing/2014/main" id="{00000000-0008-0000-0800-0000EA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59" name="Shape 22">
          <a:extLst>
            <a:ext uri="{FF2B5EF4-FFF2-40B4-BE49-F238E27FC236}">
              <a16:creationId xmlns:a16="http://schemas.microsoft.com/office/drawing/2014/main" id="{00000000-0008-0000-0800-0000EB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60" name="Shape 8">
          <a:extLst>
            <a:ext uri="{FF2B5EF4-FFF2-40B4-BE49-F238E27FC236}">
              <a16:creationId xmlns:a16="http://schemas.microsoft.com/office/drawing/2014/main" id="{00000000-0008-0000-0800-0000EC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61" name="Shape 8">
          <a:extLst>
            <a:ext uri="{FF2B5EF4-FFF2-40B4-BE49-F238E27FC236}">
              <a16:creationId xmlns:a16="http://schemas.microsoft.com/office/drawing/2014/main" id="{00000000-0008-0000-0800-0000ED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62" name="Shape 8">
          <a:extLst>
            <a:ext uri="{FF2B5EF4-FFF2-40B4-BE49-F238E27FC236}">
              <a16:creationId xmlns:a16="http://schemas.microsoft.com/office/drawing/2014/main" id="{00000000-0008-0000-0800-0000EE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63" name="Shape 8">
          <a:extLst>
            <a:ext uri="{FF2B5EF4-FFF2-40B4-BE49-F238E27FC236}">
              <a16:creationId xmlns:a16="http://schemas.microsoft.com/office/drawing/2014/main" id="{00000000-0008-0000-0800-0000EF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64" name="Shape 8">
          <a:extLst>
            <a:ext uri="{FF2B5EF4-FFF2-40B4-BE49-F238E27FC236}">
              <a16:creationId xmlns:a16="http://schemas.microsoft.com/office/drawing/2014/main" id="{00000000-0008-0000-0800-0000F0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65" name="Shape 8">
          <a:extLst>
            <a:ext uri="{FF2B5EF4-FFF2-40B4-BE49-F238E27FC236}">
              <a16:creationId xmlns:a16="http://schemas.microsoft.com/office/drawing/2014/main" id="{00000000-0008-0000-0800-0000F1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66" name="Shape 8">
          <a:extLst>
            <a:ext uri="{FF2B5EF4-FFF2-40B4-BE49-F238E27FC236}">
              <a16:creationId xmlns:a16="http://schemas.microsoft.com/office/drawing/2014/main" id="{00000000-0008-0000-0800-0000F2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67" name="Shape 8">
          <a:extLst>
            <a:ext uri="{FF2B5EF4-FFF2-40B4-BE49-F238E27FC236}">
              <a16:creationId xmlns:a16="http://schemas.microsoft.com/office/drawing/2014/main" id="{00000000-0008-0000-0800-0000F3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68" name="Shape 8">
          <a:extLst>
            <a:ext uri="{FF2B5EF4-FFF2-40B4-BE49-F238E27FC236}">
              <a16:creationId xmlns:a16="http://schemas.microsoft.com/office/drawing/2014/main" id="{00000000-0008-0000-0800-0000F4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69" name="Shape 8">
          <a:extLst>
            <a:ext uri="{FF2B5EF4-FFF2-40B4-BE49-F238E27FC236}">
              <a16:creationId xmlns:a16="http://schemas.microsoft.com/office/drawing/2014/main" id="{00000000-0008-0000-0800-0000F5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70" name="Shape 8">
          <a:extLst>
            <a:ext uri="{FF2B5EF4-FFF2-40B4-BE49-F238E27FC236}">
              <a16:creationId xmlns:a16="http://schemas.microsoft.com/office/drawing/2014/main" id="{00000000-0008-0000-0800-0000F6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71" name="Shape 8">
          <a:extLst>
            <a:ext uri="{FF2B5EF4-FFF2-40B4-BE49-F238E27FC236}">
              <a16:creationId xmlns:a16="http://schemas.microsoft.com/office/drawing/2014/main" id="{00000000-0008-0000-0800-0000F7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72" name="Shape 8">
          <a:extLst>
            <a:ext uri="{FF2B5EF4-FFF2-40B4-BE49-F238E27FC236}">
              <a16:creationId xmlns:a16="http://schemas.microsoft.com/office/drawing/2014/main" id="{00000000-0008-0000-0800-0000F8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73" name="Shape 25">
          <a:extLst>
            <a:ext uri="{FF2B5EF4-FFF2-40B4-BE49-F238E27FC236}">
              <a16:creationId xmlns:a16="http://schemas.microsoft.com/office/drawing/2014/main" id="{00000000-0008-0000-0800-0000F9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74" name="Shape 25">
          <a:extLst>
            <a:ext uri="{FF2B5EF4-FFF2-40B4-BE49-F238E27FC236}">
              <a16:creationId xmlns:a16="http://schemas.microsoft.com/office/drawing/2014/main" id="{00000000-0008-0000-0800-0000FA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75" name="Shape 25">
          <a:extLst>
            <a:ext uri="{FF2B5EF4-FFF2-40B4-BE49-F238E27FC236}">
              <a16:creationId xmlns:a16="http://schemas.microsoft.com/office/drawing/2014/main" id="{00000000-0008-0000-0800-0000FB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76" name="Shape 25">
          <a:extLst>
            <a:ext uri="{FF2B5EF4-FFF2-40B4-BE49-F238E27FC236}">
              <a16:creationId xmlns:a16="http://schemas.microsoft.com/office/drawing/2014/main" id="{00000000-0008-0000-0800-0000FC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77" name="Shape 25">
          <a:extLst>
            <a:ext uri="{FF2B5EF4-FFF2-40B4-BE49-F238E27FC236}">
              <a16:creationId xmlns:a16="http://schemas.microsoft.com/office/drawing/2014/main" id="{00000000-0008-0000-0800-0000FD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78" name="Shape 25">
          <a:extLst>
            <a:ext uri="{FF2B5EF4-FFF2-40B4-BE49-F238E27FC236}">
              <a16:creationId xmlns:a16="http://schemas.microsoft.com/office/drawing/2014/main" id="{00000000-0008-0000-0800-0000FE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79" name="Shape 25">
          <a:extLst>
            <a:ext uri="{FF2B5EF4-FFF2-40B4-BE49-F238E27FC236}">
              <a16:creationId xmlns:a16="http://schemas.microsoft.com/office/drawing/2014/main" id="{00000000-0008-0000-0800-0000FF04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80" name="Shape 25">
          <a:extLst>
            <a:ext uri="{FF2B5EF4-FFF2-40B4-BE49-F238E27FC236}">
              <a16:creationId xmlns:a16="http://schemas.microsoft.com/office/drawing/2014/main" id="{00000000-0008-0000-0800-000000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81" name="Shape 25">
          <a:extLst>
            <a:ext uri="{FF2B5EF4-FFF2-40B4-BE49-F238E27FC236}">
              <a16:creationId xmlns:a16="http://schemas.microsoft.com/office/drawing/2014/main" id="{00000000-0008-0000-0800-000001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82" name="Shape 25">
          <a:extLst>
            <a:ext uri="{FF2B5EF4-FFF2-40B4-BE49-F238E27FC236}">
              <a16:creationId xmlns:a16="http://schemas.microsoft.com/office/drawing/2014/main" id="{00000000-0008-0000-0800-000002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83" name="Shape 25">
          <a:extLst>
            <a:ext uri="{FF2B5EF4-FFF2-40B4-BE49-F238E27FC236}">
              <a16:creationId xmlns:a16="http://schemas.microsoft.com/office/drawing/2014/main" id="{00000000-0008-0000-0800-000003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84" name="Shape 25">
          <a:extLst>
            <a:ext uri="{FF2B5EF4-FFF2-40B4-BE49-F238E27FC236}">
              <a16:creationId xmlns:a16="http://schemas.microsoft.com/office/drawing/2014/main" id="{00000000-0008-0000-0800-000004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85" name="Shape 25">
          <a:extLst>
            <a:ext uri="{FF2B5EF4-FFF2-40B4-BE49-F238E27FC236}">
              <a16:creationId xmlns:a16="http://schemas.microsoft.com/office/drawing/2014/main" id="{00000000-0008-0000-0800-000005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86" name="Shape 22">
          <a:extLst>
            <a:ext uri="{FF2B5EF4-FFF2-40B4-BE49-F238E27FC236}">
              <a16:creationId xmlns:a16="http://schemas.microsoft.com/office/drawing/2014/main" id="{00000000-0008-0000-0800-000006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87" name="Shape 22">
          <a:extLst>
            <a:ext uri="{FF2B5EF4-FFF2-40B4-BE49-F238E27FC236}">
              <a16:creationId xmlns:a16="http://schemas.microsoft.com/office/drawing/2014/main" id="{00000000-0008-0000-0800-000007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88" name="Shape 23">
          <a:extLst>
            <a:ext uri="{FF2B5EF4-FFF2-40B4-BE49-F238E27FC236}">
              <a16:creationId xmlns:a16="http://schemas.microsoft.com/office/drawing/2014/main" id="{00000000-0008-0000-0800-000008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89" name="Shape 23">
          <a:extLst>
            <a:ext uri="{FF2B5EF4-FFF2-40B4-BE49-F238E27FC236}">
              <a16:creationId xmlns:a16="http://schemas.microsoft.com/office/drawing/2014/main" id="{00000000-0008-0000-0800-000009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90" name="Shape 23">
          <a:extLst>
            <a:ext uri="{FF2B5EF4-FFF2-40B4-BE49-F238E27FC236}">
              <a16:creationId xmlns:a16="http://schemas.microsoft.com/office/drawing/2014/main" id="{00000000-0008-0000-0800-00000A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91" name="Shape 23">
          <a:extLst>
            <a:ext uri="{FF2B5EF4-FFF2-40B4-BE49-F238E27FC236}">
              <a16:creationId xmlns:a16="http://schemas.microsoft.com/office/drawing/2014/main" id="{00000000-0008-0000-0800-00000B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92" name="Shape 24">
          <a:extLst>
            <a:ext uri="{FF2B5EF4-FFF2-40B4-BE49-F238E27FC236}">
              <a16:creationId xmlns:a16="http://schemas.microsoft.com/office/drawing/2014/main" id="{00000000-0008-0000-0800-00000C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93" name="Shape 24">
          <a:extLst>
            <a:ext uri="{FF2B5EF4-FFF2-40B4-BE49-F238E27FC236}">
              <a16:creationId xmlns:a16="http://schemas.microsoft.com/office/drawing/2014/main" id="{00000000-0008-0000-0800-00000D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94" name="Shape 22">
          <a:extLst>
            <a:ext uri="{FF2B5EF4-FFF2-40B4-BE49-F238E27FC236}">
              <a16:creationId xmlns:a16="http://schemas.microsoft.com/office/drawing/2014/main" id="{00000000-0008-0000-0800-00000E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95" name="Shape 22">
          <a:extLst>
            <a:ext uri="{FF2B5EF4-FFF2-40B4-BE49-F238E27FC236}">
              <a16:creationId xmlns:a16="http://schemas.microsoft.com/office/drawing/2014/main" id="{00000000-0008-0000-0800-00000F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96" name="Shape 22">
          <a:extLst>
            <a:ext uri="{FF2B5EF4-FFF2-40B4-BE49-F238E27FC236}">
              <a16:creationId xmlns:a16="http://schemas.microsoft.com/office/drawing/2014/main" id="{00000000-0008-0000-0800-000010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97" name="Shape 22">
          <a:extLst>
            <a:ext uri="{FF2B5EF4-FFF2-40B4-BE49-F238E27FC236}">
              <a16:creationId xmlns:a16="http://schemas.microsoft.com/office/drawing/2014/main" id="{00000000-0008-0000-0800-000011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98" name="Shape 22">
          <a:extLst>
            <a:ext uri="{FF2B5EF4-FFF2-40B4-BE49-F238E27FC236}">
              <a16:creationId xmlns:a16="http://schemas.microsoft.com/office/drawing/2014/main" id="{00000000-0008-0000-0800-000012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299" name="Shape 22">
          <a:extLst>
            <a:ext uri="{FF2B5EF4-FFF2-40B4-BE49-F238E27FC236}">
              <a16:creationId xmlns:a16="http://schemas.microsoft.com/office/drawing/2014/main" id="{00000000-0008-0000-0800-000013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00" name="Shape 22">
          <a:extLst>
            <a:ext uri="{FF2B5EF4-FFF2-40B4-BE49-F238E27FC236}">
              <a16:creationId xmlns:a16="http://schemas.microsoft.com/office/drawing/2014/main" id="{00000000-0008-0000-0800-000014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01" name="Shape 22">
          <a:extLst>
            <a:ext uri="{FF2B5EF4-FFF2-40B4-BE49-F238E27FC236}">
              <a16:creationId xmlns:a16="http://schemas.microsoft.com/office/drawing/2014/main" id="{00000000-0008-0000-0800-000015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02" name="Shape 22">
          <a:extLst>
            <a:ext uri="{FF2B5EF4-FFF2-40B4-BE49-F238E27FC236}">
              <a16:creationId xmlns:a16="http://schemas.microsoft.com/office/drawing/2014/main" id="{00000000-0008-0000-0800-000016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03" name="Shape 22">
          <a:extLst>
            <a:ext uri="{FF2B5EF4-FFF2-40B4-BE49-F238E27FC236}">
              <a16:creationId xmlns:a16="http://schemas.microsoft.com/office/drawing/2014/main" id="{00000000-0008-0000-0800-000017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04" name="Shape 22">
          <a:extLst>
            <a:ext uri="{FF2B5EF4-FFF2-40B4-BE49-F238E27FC236}">
              <a16:creationId xmlns:a16="http://schemas.microsoft.com/office/drawing/2014/main" id="{00000000-0008-0000-0800-000018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05" name="Shape 22">
          <a:extLst>
            <a:ext uri="{FF2B5EF4-FFF2-40B4-BE49-F238E27FC236}">
              <a16:creationId xmlns:a16="http://schemas.microsoft.com/office/drawing/2014/main" id="{00000000-0008-0000-0800-000019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06" name="Shape 22">
          <a:extLst>
            <a:ext uri="{FF2B5EF4-FFF2-40B4-BE49-F238E27FC236}">
              <a16:creationId xmlns:a16="http://schemas.microsoft.com/office/drawing/2014/main" id="{00000000-0008-0000-0800-00001A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07" name="Shape 23">
          <a:extLst>
            <a:ext uri="{FF2B5EF4-FFF2-40B4-BE49-F238E27FC236}">
              <a16:creationId xmlns:a16="http://schemas.microsoft.com/office/drawing/2014/main" id="{00000000-0008-0000-0800-00001B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08" name="Shape 23">
          <a:extLst>
            <a:ext uri="{FF2B5EF4-FFF2-40B4-BE49-F238E27FC236}">
              <a16:creationId xmlns:a16="http://schemas.microsoft.com/office/drawing/2014/main" id="{00000000-0008-0000-0800-00001C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09" name="Shape 23">
          <a:extLst>
            <a:ext uri="{FF2B5EF4-FFF2-40B4-BE49-F238E27FC236}">
              <a16:creationId xmlns:a16="http://schemas.microsoft.com/office/drawing/2014/main" id="{00000000-0008-0000-0800-00001D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10" name="Shape 23">
          <a:extLst>
            <a:ext uri="{FF2B5EF4-FFF2-40B4-BE49-F238E27FC236}">
              <a16:creationId xmlns:a16="http://schemas.microsoft.com/office/drawing/2014/main" id="{00000000-0008-0000-0800-00001E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11" name="Shape 22">
          <a:extLst>
            <a:ext uri="{FF2B5EF4-FFF2-40B4-BE49-F238E27FC236}">
              <a16:creationId xmlns:a16="http://schemas.microsoft.com/office/drawing/2014/main" id="{00000000-0008-0000-0800-00001F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12" name="Shape 22">
          <a:extLst>
            <a:ext uri="{FF2B5EF4-FFF2-40B4-BE49-F238E27FC236}">
              <a16:creationId xmlns:a16="http://schemas.microsoft.com/office/drawing/2014/main" id="{00000000-0008-0000-0800-000020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13" name="Shape 22">
          <a:extLst>
            <a:ext uri="{FF2B5EF4-FFF2-40B4-BE49-F238E27FC236}">
              <a16:creationId xmlns:a16="http://schemas.microsoft.com/office/drawing/2014/main" id="{00000000-0008-0000-0800-000021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14" name="Shape 22">
          <a:extLst>
            <a:ext uri="{FF2B5EF4-FFF2-40B4-BE49-F238E27FC236}">
              <a16:creationId xmlns:a16="http://schemas.microsoft.com/office/drawing/2014/main" id="{00000000-0008-0000-0800-000022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15" name="Shape 22">
          <a:extLst>
            <a:ext uri="{FF2B5EF4-FFF2-40B4-BE49-F238E27FC236}">
              <a16:creationId xmlns:a16="http://schemas.microsoft.com/office/drawing/2014/main" id="{00000000-0008-0000-0800-000023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16" name="Shape 22">
          <a:extLst>
            <a:ext uri="{FF2B5EF4-FFF2-40B4-BE49-F238E27FC236}">
              <a16:creationId xmlns:a16="http://schemas.microsoft.com/office/drawing/2014/main" id="{00000000-0008-0000-0800-000024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17" name="Shape 22">
          <a:extLst>
            <a:ext uri="{FF2B5EF4-FFF2-40B4-BE49-F238E27FC236}">
              <a16:creationId xmlns:a16="http://schemas.microsoft.com/office/drawing/2014/main" id="{00000000-0008-0000-0800-000025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18" name="Shape 22">
          <a:extLst>
            <a:ext uri="{FF2B5EF4-FFF2-40B4-BE49-F238E27FC236}">
              <a16:creationId xmlns:a16="http://schemas.microsoft.com/office/drawing/2014/main" id="{00000000-0008-0000-0800-000026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19" name="Shape 22">
          <a:extLst>
            <a:ext uri="{FF2B5EF4-FFF2-40B4-BE49-F238E27FC236}">
              <a16:creationId xmlns:a16="http://schemas.microsoft.com/office/drawing/2014/main" id="{00000000-0008-0000-0800-000027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20" name="Shape 22">
          <a:extLst>
            <a:ext uri="{FF2B5EF4-FFF2-40B4-BE49-F238E27FC236}">
              <a16:creationId xmlns:a16="http://schemas.microsoft.com/office/drawing/2014/main" id="{00000000-0008-0000-0800-000028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21" name="Shape 22">
          <a:extLst>
            <a:ext uri="{FF2B5EF4-FFF2-40B4-BE49-F238E27FC236}">
              <a16:creationId xmlns:a16="http://schemas.microsoft.com/office/drawing/2014/main" id="{00000000-0008-0000-0800-000029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22" name="Shape 8">
          <a:extLst>
            <a:ext uri="{FF2B5EF4-FFF2-40B4-BE49-F238E27FC236}">
              <a16:creationId xmlns:a16="http://schemas.microsoft.com/office/drawing/2014/main" id="{00000000-0008-0000-0800-00002A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23" name="Shape 8">
          <a:extLst>
            <a:ext uri="{FF2B5EF4-FFF2-40B4-BE49-F238E27FC236}">
              <a16:creationId xmlns:a16="http://schemas.microsoft.com/office/drawing/2014/main" id="{00000000-0008-0000-0800-00002B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24" name="Shape 8">
          <a:extLst>
            <a:ext uri="{FF2B5EF4-FFF2-40B4-BE49-F238E27FC236}">
              <a16:creationId xmlns:a16="http://schemas.microsoft.com/office/drawing/2014/main" id="{00000000-0008-0000-0800-00002C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25" name="Shape 8">
          <a:extLst>
            <a:ext uri="{FF2B5EF4-FFF2-40B4-BE49-F238E27FC236}">
              <a16:creationId xmlns:a16="http://schemas.microsoft.com/office/drawing/2014/main" id="{00000000-0008-0000-0800-00002D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26" name="Shape 8">
          <a:extLst>
            <a:ext uri="{FF2B5EF4-FFF2-40B4-BE49-F238E27FC236}">
              <a16:creationId xmlns:a16="http://schemas.microsoft.com/office/drawing/2014/main" id="{00000000-0008-0000-0800-00002E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27" name="Shape 8">
          <a:extLst>
            <a:ext uri="{FF2B5EF4-FFF2-40B4-BE49-F238E27FC236}">
              <a16:creationId xmlns:a16="http://schemas.microsoft.com/office/drawing/2014/main" id="{00000000-0008-0000-0800-00002F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28" name="Shape 8">
          <a:extLst>
            <a:ext uri="{FF2B5EF4-FFF2-40B4-BE49-F238E27FC236}">
              <a16:creationId xmlns:a16="http://schemas.microsoft.com/office/drawing/2014/main" id="{00000000-0008-0000-0800-000030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29" name="Shape 8">
          <a:extLst>
            <a:ext uri="{FF2B5EF4-FFF2-40B4-BE49-F238E27FC236}">
              <a16:creationId xmlns:a16="http://schemas.microsoft.com/office/drawing/2014/main" id="{00000000-0008-0000-0800-000031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30" name="Shape 8">
          <a:extLst>
            <a:ext uri="{FF2B5EF4-FFF2-40B4-BE49-F238E27FC236}">
              <a16:creationId xmlns:a16="http://schemas.microsoft.com/office/drawing/2014/main" id="{00000000-0008-0000-0800-000032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31" name="Shape 8">
          <a:extLst>
            <a:ext uri="{FF2B5EF4-FFF2-40B4-BE49-F238E27FC236}">
              <a16:creationId xmlns:a16="http://schemas.microsoft.com/office/drawing/2014/main" id="{00000000-0008-0000-0800-000033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32" name="Shape 8">
          <a:extLst>
            <a:ext uri="{FF2B5EF4-FFF2-40B4-BE49-F238E27FC236}">
              <a16:creationId xmlns:a16="http://schemas.microsoft.com/office/drawing/2014/main" id="{00000000-0008-0000-0800-000034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33" name="Shape 8">
          <a:extLst>
            <a:ext uri="{FF2B5EF4-FFF2-40B4-BE49-F238E27FC236}">
              <a16:creationId xmlns:a16="http://schemas.microsoft.com/office/drawing/2014/main" id="{00000000-0008-0000-0800-000035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34" name="Shape 8">
          <a:extLst>
            <a:ext uri="{FF2B5EF4-FFF2-40B4-BE49-F238E27FC236}">
              <a16:creationId xmlns:a16="http://schemas.microsoft.com/office/drawing/2014/main" id="{00000000-0008-0000-0800-000036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35" name="Shape 25">
          <a:extLst>
            <a:ext uri="{FF2B5EF4-FFF2-40B4-BE49-F238E27FC236}">
              <a16:creationId xmlns:a16="http://schemas.microsoft.com/office/drawing/2014/main" id="{00000000-0008-0000-0800-000037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36" name="Shape 25">
          <a:extLst>
            <a:ext uri="{FF2B5EF4-FFF2-40B4-BE49-F238E27FC236}">
              <a16:creationId xmlns:a16="http://schemas.microsoft.com/office/drawing/2014/main" id="{00000000-0008-0000-0800-000038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37" name="Shape 25">
          <a:extLst>
            <a:ext uri="{FF2B5EF4-FFF2-40B4-BE49-F238E27FC236}">
              <a16:creationId xmlns:a16="http://schemas.microsoft.com/office/drawing/2014/main" id="{00000000-0008-0000-0800-000039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38" name="Shape 25">
          <a:extLst>
            <a:ext uri="{FF2B5EF4-FFF2-40B4-BE49-F238E27FC236}">
              <a16:creationId xmlns:a16="http://schemas.microsoft.com/office/drawing/2014/main" id="{00000000-0008-0000-0800-00003A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39" name="Shape 25">
          <a:extLst>
            <a:ext uri="{FF2B5EF4-FFF2-40B4-BE49-F238E27FC236}">
              <a16:creationId xmlns:a16="http://schemas.microsoft.com/office/drawing/2014/main" id="{00000000-0008-0000-0800-00003B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40" name="Shape 25">
          <a:extLst>
            <a:ext uri="{FF2B5EF4-FFF2-40B4-BE49-F238E27FC236}">
              <a16:creationId xmlns:a16="http://schemas.microsoft.com/office/drawing/2014/main" id="{00000000-0008-0000-0800-00003C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41" name="Shape 25">
          <a:extLst>
            <a:ext uri="{FF2B5EF4-FFF2-40B4-BE49-F238E27FC236}">
              <a16:creationId xmlns:a16="http://schemas.microsoft.com/office/drawing/2014/main" id="{00000000-0008-0000-0800-00003D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42" name="Shape 25">
          <a:extLst>
            <a:ext uri="{FF2B5EF4-FFF2-40B4-BE49-F238E27FC236}">
              <a16:creationId xmlns:a16="http://schemas.microsoft.com/office/drawing/2014/main" id="{00000000-0008-0000-0800-00003E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43" name="Shape 25">
          <a:extLst>
            <a:ext uri="{FF2B5EF4-FFF2-40B4-BE49-F238E27FC236}">
              <a16:creationId xmlns:a16="http://schemas.microsoft.com/office/drawing/2014/main" id="{00000000-0008-0000-0800-00003F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44" name="Shape 25">
          <a:extLst>
            <a:ext uri="{FF2B5EF4-FFF2-40B4-BE49-F238E27FC236}">
              <a16:creationId xmlns:a16="http://schemas.microsoft.com/office/drawing/2014/main" id="{00000000-0008-0000-0800-000040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45" name="Shape 25">
          <a:extLst>
            <a:ext uri="{FF2B5EF4-FFF2-40B4-BE49-F238E27FC236}">
              <a16:creationId xmlns:a16="http://schemas.microsoft.com/office/drawing/2014/main" id="{00000000-0008-0000-0800-000041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46" name="Shape 25">
          <a:extLst>
            <a:ext uri="{FF2B5EF4-FFF2-40B4-BE49-F238E27FC236}">
              <a16:creationId xmlns:a16="http://schemas.microsoft.com/office/drawing/2014/main" id="{00000000-0008-0000-0800-000042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47" name="Shape 25">
          <a:extLst>
            <a:ext uri="{FF2B5EF4-FFF2-40B4-BE49-F238E27FC236}">
              <a16:creationId xmlns:a16="http://schemas.microsoft.com/office/drawing/2014/main" id="{00000000-0008-0000-0800-000043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48" name="Shape 22">
          <a:extLst>
            <a:ext uri="{FF2B5EF4-FFF2-40B4-BE49-F238E27FC236}">
              <a16:creationId xmlns:a16="http://schemas.microsoft.com/office/drawing/2014/main" id="{00000000-0008-0000-0800-000044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49" name="Shape 22">
          <a:extLst>
            <a:ext uri="{FF2B5EF4-FFF2-40B4-BE49-F238E27FC236}">
              <a16:creationId xmlns:a16="http://schemas.microsoft.com/office/drawing/2014/main" id="{00000000-0008-0000-0800-000045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50" name="Shape 23">
          <a:extLst>
            <a:ext uri="{FF2B5EF4-FFF2-40B4-BE49-F238E27FC236}">
              <a16:creationId xmlns:a16="http://schemas.microsoft.com/office/drawing/2014/main" id="{00000000-0008-0000-0800-000046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51" name="Shape 23">
          <a:extLst>
            <a:ext uri="{FF2B5EF4-FFF2-40B4-BE49-F238E27FC236}">
              <a16:creationId xmlns:a16="http://schemas.microsoft.com/office/drawing/2014/main" id="{00000000-0008-0000-0800-000047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52" name="Shape 23">
          <a:extLst>
            <a:ext uri="{FF2B5EF4-FFF2-40B4-BE49-F238E27FC236}">
              <a16:creationId xmlns:a16="http://schemas.microsoft.com/office/drawing/2014/main" id="{00000000-0008-0000-0800-000048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53" name="Shape 23">
          <a:extLst>
            <a:ext uri="{FF2B5EF4-FFF2-40B4-BE49-F238E27FC236}">
              <a16:creationId xmlns:a16="http://schemas.microsoft.com/office/drawing/2014/main" id="{00000000-0008-0000-0800-000049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54" name="Shape 24">
          <a:extLst>
            <a:ext uri="{FF2B5EF4-FFF2-40B4-BE49-F238E27FC236}">
              <a16:creationId xmlns:a16="http://schemas.microsoft.com/office/drawing/2014/main" id="{00000000-0008-0000-0800-00004A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55" name="Shape 24">
          <a:extLst>
            <a:ext uri="{FF2B5EF4-FFF2-40B4-BE49-F238E27FC236}">
              <a16:creationId xmlns:a16="http://schemas.microsoft.com/office/drawing/2014/main" id="{00000000-0008-0000-0800-00004B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56" name="Shape 22">
          <a:extLst>
            <a:ext uri="{FF2B5EF4-FFF2-40B4-BE49-F238E27FC236}">
              <a16:creationId xmlns:a16="http://schemas.microsoft.com/office/drawing/2014/main" id="{00000000-0008-0000-0800-00004C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57" name="Shape 22">
          <a:extLst>
            <a:ext uri="{FF2B5EF4-FFF2-40B4-BE49-F238E27FC236}">
              <a16:creationId xmlns:a16="http://schemas.microsoft.com/office/drawing/2014/main" id="{00000000-0008-0000-0800-00004D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58" name="Shape 22">
          <a:extLst>
            <a:ext uri="{FF2B5EF4-FFF2-40B4-BE49-F238E27FC236}">
              <a16:creationId xmlns:a16="http://schemas.microsoft.com/office/drawing/2014/main" id="{00000000-0008-0000-0800-00004E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59" name="Shape 22">
          <a:extLst>
            <a:ext uri="{FF2B5EF4-FFF2-40B4-BE49-F238E27FC236}">
              <a16:creationId xmlns:a16="http://schemas.microsoft.com/office/drawing/2014/main" id="{00000000-0008-0000-0800-00004F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60" name="Shape 22">
          <a:extLst>
            <a:ext uri="{FF2B5EF4-FFF2-40B4-BE49-F238E27FC236}">
              <a16:creationId xmlns:a16="http://schemas.microsoft.com/office/drawing/2014/main" id="{00000000-0008-0000-0800-000050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61" name="Shape 22">
          <a:extLst>
            <a:ext uri="{FF2B5EF4-FFF2-40B4-BE49-F238E27FC236}">
              <a16:creationId xmlns:a16="http://schemas.microsoft.com/office/drawing/2014/main" id="{00000000-0008-0000-0800-000051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62" name="Shape 22">
          <a:extLst>
            <a:ext uri="{FF2B5EF4-FFF2-40B4-BE49-F238E27FC236}">
              <a16:creationId xmlns:a16="http://schemas.microsoft.com/office/drawing/2014/main" id="{00000000-0008-0000-0800-000052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63" name="Shape 22">
          <a:extLst>
            <a:ext uri="{FF2B5EF4-FFF2-40B4-BE49-F238E27FC236}">
              <a16:creationId xmlns:a16="http://schemas.microsoft.com/office/drawing/2014/main" id="{00000000-0008-0000-0800-000053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64" name="Shape 22">
          <a:extLst>
            <a:ext uri="{FF2B5EF4-FFF2-40B4-BE49-F238E27FC236}">
              <a16:creationId xmlns:a16="http://schemas.microsoft.com/office/drawing/2014/main" id="{00000000-0008-0000-0800-000054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65" name="Shape 22">
          <a:extLst>
            <a:ext uri="{FF2B5EF4-FFF2-40B4-BE49-F238E27FC236}">
              <a16:creationId xmlns:a16="http://schemas.microsoft.com/office/drawing/2014/main" id="{00000000-0008-0000-0800-000055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66" name="Shape 22">
          <a:extLst>
            <a:ext uri="{FF2B5EF4-FFF2-40B4-BE49-F238E27FC236}">
              <a16:creationId xmlns:a16="http://schemas.microsoft.com/office/drawing/2014/main" id="{00000000-0008-0000-0800-000056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67" name="Shape 22">
          <a:extLst>
            <a:ext uri="{FF2B5EF4-FFF2-40B4-BE49-F238E27FC236}">
              <a16:creationId xmlns:a16="http://schemas.microsoft.com/office/drawing/2014/main" id="{00000000-0008-0000-0800-000057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68" name="Shape 22">
          <a:extLst>
            <a:ext uri="{FF2B5EF4-FFF2-40B4-BE49-F238E27FC236}">
              <a16:creationId xmlns:a16="http://schemas.microsoft.com/office/drawing/2014/main" id="{00000000-0008-0000-0800-000058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69" name="Shape 23">
          <a:extLst>
            <a:ext uri="{FF2B5EF4-FFF2-40B4-BE49-F238E27FC236}">
              <a16:creationId xmlns:a16="http://schemas.microsoft.com/office/drawing/2014/main" id="{00000000-0008-0000-0800-000059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70" name="Shape 23">
          <a:extLst>
            <a:ext uri="{FF2B5EF4-FFF2-40B4-BE49-F238E27FC236}">
              <a16:creationId xmlns:a16="http://schemas.microsoft.com/office/drawing/2014/main" id="{00000000-0008-0000-0800-00005A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71" name="Shape 23">
          <a:extLst>
            <a:ext uri="{FF2B5EF4-FFF2-40B4-BE49-F238E27FC236}">
              <a16:creationId xmlns:a16="http://schemas.microsoft.com/office/drawing/2014/main" id="{00000000-0008-0000-0800-00005B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72" name="Shape 23">
          <a:extLst>
            <a:ext uri="{FF2B5EF4-FFF2-40B4-BE49-F238E27FC236}">
              <a16:creationId xmlns:a16="http://schemas.microsoft.com/office/drawing/2014/main" id="{00000000-0008-0000-0800-00005C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73" name="Shape 22">
          <a:extLst>
            <a:ext uri="{FF2B5EF4-FFF2-40B4-BE49-F238E27FC236}">
              <a16:creationId xmlns:a16="http://schemas.microsoft.com/office/drawing/2014/main" id="{00000000-0008-0000-0800-00005D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74" name="Shape 22">
          <a:extLst>
            <a:ext uri="{FF2B5EF4-FFF2-40B4-BE49-F238E27FC236}">
              <a16:creationId xmlns:a16="http://schemas.microsoft.com/office/drawing/2014/main" id="{00000000-0008-0000-0800-00005E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75" name="Shape 22">
          <a:extLst>
            <a:ext uri="{FF2B5EF4-FFF2-40B4-BE49-F238E27FC236}">
              <a16:creationId xmlns:a16="http://schemas.microsoft.com/office/drawing/2014/main" id="{00000000-0008-0000-0800-00005F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76" name="Shape 22">
          <a:extLst>
            <a:ext uri="{FF2B5EF4-FFF2-40B4-BE49-F238E27FC236}">
              <a16:creationId xmlns:a16="http://schemas.microsoft.com/office/drawing/2014/main" id="{00000000-0008-0000-0800-000060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77" name="Shape 22">
          <a:extLst>
            <a:ext uri="{FF2B5EF4-FFF2-40B4-BE49-F238E27FC236}">
              <a16:creationId xmlns:a16="http://schemas.microsoft.com/office/drawing/2014/main" id="{00000000-0008-0000-0800-000061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78" name="Shape 22">
          <a:extLst>
            <a:ext uri="{FF2B5EF4-FFF2-40B4-BE49-F238E27FC236}">
              <a16:creationId xmlns:a16="http://schemas.microsoft.com/office/drawing/2014/main" id="{00000000-0008-0000-0800-000062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79" name="Shape 22">
          <a:extLst>
            <a:ext uri="{FF2B5EF4-FFF2-40B4-BE49-F238E27FC236}">
              <a16:creationId xmlns:a16="http://schemas.microsoft.com/office/drawing/2014/main" id="{00000000-0008-0000-0800-000063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80" name="Shape 22">
          <a:extLst>
            <a:ext uri="{FF2B5EF4-FFF2-40B4-BE49-F238E27FC236}">
              <a16:creationId xmlns:a16="http://schemas.microsoft.com/office/drawing/2014/main" id="{00000000-0008-0000-0800-000064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81" name="Shape 22">
          <a:extLst>
            <a:ext uri="{FF2B5EF4-FFF2-40B4-BE49-F238E27FC236}">
              <a16:creationId xmlns:a16="http://schemas.microsoft.com/office/drawing/2014/main" id="{00000000-0008-0000-0800-000065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82" name="Shape 22">
          <a:extLst>
            <a:ext uri="{FF2B5EF4-FFF2-40B4-BE49-F238E27FC236}">
              <a16:creationId xmlns:a16="http://schemas.microsoft.com/office/drawing/2014/main" id="{00000000-0008-0000-0800-000066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83" name="Shape 22">
          <a:extLst>
            <a:ext uri="{FF2B5EF4-FFF2-40B4-BE49-F238E27FC236}">
              <a16:creationId xmlns:a16="http://schemas.microsoft.com/office/drawing/2014/main" id="{00000000-0008-0000-0800-000067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84" name="Shape 8">
          <a:extLst>
            <a:ext uri="{FF2B5EF4-FFF2-40B4-BE49-F238E27FC236}">
              <a16:creationId xmlns:a16="http://schemas.microsoft.com/office/drawing/2014/main" id="{00000000-0008-0000-0800-000068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85" name="Shape 8">
          <a:extLst>
            <a:ext uri="{FF2B5EF4-FFF2-40B4-BE49-F238E27FC236}">
              <a16:creationId xmlns:a16="http://schemas.microsoft.com/office/drawing/2014/main" id="{00000000-0008-0000-0800-000069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86" name="Shape 8">
          <a:extLst>
            <a:ext uri="{FF2B5EF4-FFF2-40B4-BE49-F238E27FC236}">
              <a16:creationId xmlns:a16="http://schemas.microsoft.com/office/drawing/2014/main" id="{00000000-0008-0000-0800-00006A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87" name="Shape 8">
          <a:extLst>
            <a:ext uri="{FF2B5EF4-FFF2-40B4-BE49-F238E27FC236}">
              <a16:creationId xmlns:a16="http://schemas.microsoft.com/office/drawing/2014/main" id="{00000000-0008-0000-0800-00006B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88" name="Shape 8">
          <a:extLst>
            <a:ext uri="{FF2B5EF4-FFF2-40B4-BE49-F238E27FC236}">
              <a16:creationId xmlns:a16="http://schemas.microsoft.com/office/drawing/2014/main" id="{00000000-0008-0000-0800-00006C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89" name="Shape 8">
          <a:extLst>
            <a:ext uri="{FF2B5EF4-FFF2-40B4-BE49-F238E27FC236}">
              <a16:creationId xmlns:a16="http://schemas.microsoft.com/office/drawing/2014/main" id="{00000000-0008-0000-0800-00006D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90" name="Shape 8">
          <a:extLst>
            <a:ext uri="{FF2B5EF4-FFF2-40B4-BE49-F238E27FC236}">
              <a16:creationId xmlns:a16="http://schemas.microsoft.com/office/drawing/2014/main" id="{00000000-0008-0000-0800-00006E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91" name="Shape 8">
          <a:extLst>
            <a:ext uri="{FF2B5EF4-FFF2-40B4-BE49-F238E27FC236}">
              <a16:creationId xmlns:a16="http://schemas.microsoft.com/office/drawing/2014/main" id="{00000000-0008-0000-0800-00006F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92" name="Shape 8">
          <a:extLst>
            <a:ext uri="{FF2B5EF4-FFF2-40B4-BE49-F238E27FC236}">
              <a16:creationId xmlns:a16="http://schemas.microsoft.com/office/drawing/2014/main" id="{00000000-0008-0000-0800-000070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93" name="Shape 8">
          <a:extLst>
            <a:ext uri="{FF2B5EF4-FFF2-40B4-BE49-F238E27FC236}">
              <a16:creationId xmlns:a16="http://schemas.microsoft.com/office/drawing/2014/main" id="{00000000-0008-0000-0800-000071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94" name="Shape 8">
          <a:extLst>
            <a:ext uri="{FF2B5EF4-FFF2-40B4-BE49-F238E27FC236}">
              <a16:creationId xmlns:a16="http://schemas.microsoft.com/office/drawing/2014/main" id="{00000000-0008-0000-0800-000072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95" name="Shape 8">
          <a:extLst>
            <a:ext uri="{FF2B5EF4-FFF2-40B4-BE49-F238E27FC236}">
              <a16:creationId xmlns:a16="http://schemas.microsoft.com/office/drawing/2014/main" id="{00000000-0008-0000-0800-000073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96" name="Shape 8">
          <a:extLst>
            <a:ext uri="{FF2B5EF4-FFF2-40B4-BE49-F238E27FC236}">
              <a16:creationId xmlns:a16="http://schemas.microsoft.com/office/drawing/2014/main" id="{00000000-0008-0000-0800-000074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97" name="Shape 25">
          <a:extLst>
            <a:ext uri="{FF2B5EF4-FFF2-40B4-BE49-F238E27FC236}">
              <a16:creationId xmlns:a16="http://schemas.microsoft.com/office/drawing/2014/main" id="{00000000-0008-0000-0800-000075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98" name="Shape 25">
          <a:extLst>
            <a:ext uri="{FF2B5EF4-FFF2-40B4-BE49-F238E27FC236}">
              <a16:creationId xmlns:a16="http://schemas.microsoft.com/office/drawing/2014/main" id="{00000000-0008-0000-0800-000076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399" name="Shape 25">
          <a:extLst>
            <a:ext uri="{FF2B5EF4-FFF2-40B4-BE49-F238E27FC236}">
              <a16:creationId xmlns:a16="http://schemas.microsoft.com/office/drawing/2014/main" id="{00000000-0008-0000-0800-000077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00" name="Shape 25">
          <a:extLst>
            <a:ext uri="{FF2B5EF4-FFF2-40B4-BE49-F238E27FC236}">
              <a16:creationId xmlns:a16="http://schemas.microsoft.com/office/drawing/2014/main" id="{00000000-0008-0000-0800-000078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01" name="Shape 25">
          <a:extLst>
            <a:ext uri="{FF2B5EF4-FFF2-40B4-BE49-F238E27FC236}">
              <a16:creationId xmlns:a16="http://schemas.microsoft.com/office/drawing/2014/main" id="{00000000-0008-0000-0800-000079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02" name="Shape 25">
          <a:extLst>
            <a:ext uri="{FF2B5EF4-FFF2-40B4-BE49-F238E27FC236}">
              <a16:creationId xmlns:a16="http://schemas.microsoft.com/office/drawing/2014/main" id="{00000000-0008-0000-0800-00007A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03" name="Shape 25">
          <a:extLst>
            <a:ext uri="{FF2B5EF4-FFF2-40B4-BE49-F238E27FC236}">
              <a16:creationId xmlns:a16="http://schemas.microsoft.com/office/drawing/2014/main" id="{00000000-0008-0000-0800-00007B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04" name="Shape 25">
          <a:extLst>
            <a:ext uri="{FF2B5EF4-FFF2-40B4-BE49-F238E27FC236}">
              <a16:creationId xmlns:a16="http://schemas.microsoft.com/office/drawing/2014/main" id="{00000000-0008-0000-0800-00007C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05" name="Shape 25">
          <a:extLst>
            <a:ext uri="{FF2B5EF4-FFF2-40B4-BE49-F238E27FC236}">
              <a16:creationId xmlns:a16="http://schemas.microsoft.com/office/drawing/2014/main" id="{00000000-0008-0000-0800-00007D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06" name="Shape 25">
          <a:extLst>
            <a:ext uri="{FF2B5EF4-FFF2-40B4-BE49-F238E27FC236}">
              <a16:creationId xmlns:a16="http://schemas.microsoft.com/office/drawing/2014/main" id="{00000000-0008-0000-0800-00007E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07" name="Shape 25">
          <a:extLst>
            <a:ext uri="{FF2B5EF4-FFF2-40B4-BE49-F238E27FC236}">
              <a16:creationId xmlns:a16="http://schemas.microsoft.com/office/drawing/2014/main" id="{00000000-0008-0000-0800-00007F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08" name="Shape 25">
          <a:extLst>
            <a:ext uri="{FF2B5EF4-FFF2-40B4-BE49-F238E27FC236}">
              <a16:creationId xmlns:a16="http://schemas.microsoft.com/office/drawing/2014/main" id="{00000000-0008-0000-0800-000080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09" name="Shape 25">
          <a:extLst>
            <a:ext uri="{FF2B5EF4-FFF2-40B4-BE49-F238E27FC236}">
              <a16:creationId xmlns:a16="http://schemas.microsoft.com/office/drawing/2014/main" id="{00000000-0008-0000-0800-000081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10" name="Shape 22">
          <a:extLst>
            <a:ext uri="{FF2B5EF4-FFF2-40B4-BE49-F238E27FC236}">
              <a16:creationId xmlns:a16="http://schemas.microsoft.com/office/drawing/2014/main" id="{00000000-0008-0000-0800-000082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11" name="Shape 22">
          <a:extLst>
            <a:ext uri="{FF2B5EF4-FFF2-40B4-BE49-F238E27FC236}">
              <a16:creationId xmlns:a16="http://schemas.microsoft.com/office/drawing/2014/main" id="{00000000-0008-0000-0800-000083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12" name="Shape 23">
          <a:extLst>
            <a:ext uri="{FF2B5EF4-FFF2-40B4-BE49-F238E27FC236}">
              <a16:creationId xmlns:a16="http://schemas.microsoft.com/office/drawing/2014/main" id="{00000000-0008-0000-0800-000084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13" name="Shape 23">
          <a:extLst>
            <a:ext uri="{FF2B5EF4-FFF2-40B4-BE49-F238E27FC236}">
              <a16:creationId xmlns:a16="http://schemas.microsoft.com/office/drawing/2014/main" id="{00000000-0008-0000-0800-000085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14" name="Shape 23">
          <a:extLst>
            <a:ext uri="{FF2B5EF4-FFF2-40B4-BE49-F238E27FC236}">
              <a16:creationId xmlns:a16="http://schemas.microsoft.com/office/drawing/2014/main" id="{00000000-0008-0000-0800-000086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15" name="Shape 23">
          <a:extLst>
            <a:ext uri="{FF2B5EF4-FFF2-40B4-BE49-F238E27FC236}">
              <a16:creationId xmlns:a16="http://schemas.microsoft.com/office/drawing/2014/main" id="{00000000-0008-0000-0800-000087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16" name="Shape 24">
          <a:extLst>
            <a:ext uri="{FF2B5EF4-FFF2-40B4-BE49-F238E27FC236}">
              <a16:creationId xmlns:a16="http://schemas.microsoft.com/office/drawing/2014/main" id="{00000000-0008-0000-0800-000088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17" name="Shape 24">
          <a:extLst>
            <a:ext uri="{FF2B5EF4-FFF2-40B4-BE49-F238E27FC236}">
              <a16:creationId xmlns:a16="http://schemas.microsoft.com/office/drawing/2014/main" id="{00000000-0008-0000-0800-000089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18" name="Shape 22">
          <a:extLst>
            <a:ext uri="{FF2B5EF4-FFF2-40B4-BE49-F238E27FC236}">
              <a16:creationId xmlns:a16="http://schemas.microsoft.com/office/drawing/2014/main" id="{00000000-0008-0000-0800-00008A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19" name="Shape 22">
          <a:extLst>
            <a:ext uri="{FF2B5EF4-FFF2-40B4-BE49-F238E27FC236}">
              <a16:creationId xmlns:a16="http://schemas.microsoft.com/office/drawing/2014/main" id="{00000000-0008-0000-0800-00008B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20" name="Shape 22">
          <a:extLst>
            <a:ext uri="{FF2B5EF4-FFF2-40B4-BE49-F238E27FC236}">
              <a16:creationId xmlns:a16="http://schemas.microsoft.com/office/drawing/2014/main" id="{00000000-0008-0000-0800-00008C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21" name="Shape 22">
          <a:extLst>
            <a:ext uri="{FF2B5EF4-FFF2-40B4-BE49-F238E27FC236}">
              <a16:creationId xmlns:a16="http://schemas.microsoft.com/office/drawing/2014/main" id="{00000000-0008-0000-0800-00008D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22" name="Shape 22">
          <a:extLst>
            <a:ext uri="{FF2B5EF4-FFF2-40B4-BE49-F238E27FC236}">
              <a16:creationId xmlns:a16="http://schemas.microsoft.com/office/drawing/2014/main" id="{00000000-0008-0000-0800-00008E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23" name="Shape 22">
          <a:extLst>
            <a:ext uri="{FF2B5EF4-FFF2-40B4-BE49-F238E27FC236}">
              <a16:creationId xmlns:a16="http://schemas.microsoft.com/office/drawing/2014/main" id="{00000000-0008-0000-0800-00008F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24" name="Shape 22">
          <a:extLst>
            <a:ext uri="{FF2B5EF4-FFF2-40B4-BE49-F238E27FC236}">
              <a16:creationId xmlns:a16="http://schemas.microsoft.com/office/drawing/2014/main" id="{00000000-0008-0000-0800-000090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25" name="Shape 22">
          <a:extLst>
            <a:ext uri="{FF2B5EF4-FFF2-40B4-BE49-F238E27FC236}">
              <a16:creationId xmlns:a16="http://schemas.microsoft.com/office/drawing/2014/main" id="{00000000-0008-0000-0800-000091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26" name="Shape 22">
          <a:extLst>
            <a:ext uri="{FF2B5EF4-FFF2-40B4-BE49-F238E27FC236}">
              <a16:creationId xmlns:a16="http://schemas.microsoft.com/office/drawing/2014/main" id="{00000000-0008-0000-0800-000092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27" name="Shape 22">
          <a:extLst>
            <a:ext uri="{FF2B5EF4-FFF2-40B4-BE49-F238E27FC236}">
              <a16:creationId xmlns:a16="http://schemas.microsoft.com/office/drawing/2014/main" id="{00000000-0008-0000-0800-000093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28" name="Shape 22">
          <a:extLst>
            <a:ext uri="{FF2B5EF4-FFF2-40B4-BE49-F238E27FC236}">
              <a16:creationId xmlns:a16="http://schemas.microsoft.com/office/drawing/2014/main" id="{00000000-0008-0000-0800-000094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29" name="Shape 8">
          <a:extLst>
            <a:ext uri="{FF2B5EF4-FFF2-40B4-BE49-F238E27FC236}">
              <a16:creationId xmlns:a16="http://schemas.microsoft.com/office/drawing/2014/main" id="{00000000-0008-0000-0800-000095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30" name="Shape 8">
          <a:extLst>
            <a:ext uri="{FF2B5EF4-FFF2-40B4-BE49-F238E27FC236}">
              <a16:creationId xmlns:a16="http://schemas.microsoft.com/office/drawing/2014/main" id="{00000000-0008-0000-0800-000096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31" name="Shape 8">
          <a:extLst>
            <a:ext uri="{FF2B5EF4-FFF2-40B4-BE49-F238E27FC236}">
              <a16:creationId xmlns:a16="http://schemas.microsoft.com/office/drawing/2014/main" id="{00000000-0008-0000-0800-000097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32" name="Shape 8">
          <a:extLst>
            <a:ext uri="{FF2B5EF4-FFF2-40B4-BE49-F238E27FC236}">
              <a16:creationId xmlns:a16="http://schemas.microsoft.com/office/drawing/2014/main" id="{00000000-0008-0000-0800-000098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33" name="Shape 8">
          <a:extLst>
            <a:ext uri="{FF2B5EF4-FFF2-40B4-BE49-F238E27FC236}">
              <a16:creationId xmlns:a16="http://schemas.microsoft.com/office/drawing/2014/main" id="{00000000-0008-0000-0800-000099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34" name="Shape 8">
          <a:extLst>
            <a:ext uri="{FF2B5EF4-FFF2-40B4-BE49-F238E27FC236}">
              <a16:creationId xmlns:a16="http://schemas.microsoft.com/office/drawing/2014/main" id="{00000000-0008-0000-0800-00009A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35" name="Shape 8">
          <a:extLst>
            <a:ext uri="{FF2B5EF4-FFF2-40B4-BE49-F238E27FC236}">
              <a16:creationId xmlns:a16="http://schemas.microsoft.com/office/drawing/2014/main" id="{00000000-0008-0000-0800-00009B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36" name="Shape 8">
          <a:extLst>
            <a:ext uri="{FF2B5EF4-FFF2-40B4-BE49-F238E27FC236}">
              <a16:creationId xmlns:a16="http://schemas.microsoft.com/office/drawing/2014/main" id="{00000000-0008-0000-0800-00009C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37" name="Shape 8">
          <a:extLst>
            <a:ext uri="{FF2B5EF4-FFF2-40B4-BE49-F238E27FC236}">
              <a16:creationId xmlns:a16="http://schemas.microsoft.com/office/drawing/2014/main" id="{00000000-0008-0000-0800-00009D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38" name="Shape 8">
          <a:extLst>
            <a:ext uri="{FF2B5EF4-FFF2-40B4-BE49-F238E27FC236}">
              <a16:creationId xmlns:a16="http://schemas.microsoft.com/office/drawing/2014/main" id="{00000000-0008-0000-0800-00009E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39" name="Shape 8">
          <a:extLst>
            <a:ext uri="{FF2B5EF4-FFF2-40B4-BE49-F238E27FC236}">
              <a16:creationId xmlns:a16="http://schemas.microsoft.com/office/drawing/2014/main" id="{00000000-0008-0000-0800-00009F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40" name="Shape 8">
          <a:extLst>
            <a:ext uri="{FF2B5EF4-FFF2-40B4-BE49-F238E27FC236}">
              <a16:creationId xmlns:a16="http://schemas.microsoft.com/office/drawing/2014/main" id="{00000000-0008-0000-0800-0000A0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41" name="Shape 8">
          <a:extLst>
            <a:ext uri="{FF2B5EF4-FFF2-40B4-BE49-F238E27FC236}">
              <a16:creationId xmlns:a16="http://schemas.microsoft.com/office/drawing/2014/main" id="{00000000-0008-0000-0800-0000A1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42" name="Shape 25">
          <a:extLst>
            <a:ext uri="{FF2B5EF4-FFF2-40B4-BE49-F238E27FC236}">
              <a16:creationId xmlns:a16="http://schemas.microsoft.com/office/drawing/2014/main" id="{00000000-0008-0000-0800-0000A2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43" name="Shape 25">
          <a:extLst>
            <a:ext uri="{FF2B5EF4-FFF2-40B4-BE49-F238E27FC236}">
              <a16:creationId xmlns:a16="http://schemas.microsoft.com/office/drawing/2014/main" id="{00000000-0008-0000-0800-0000A3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44" name="Shape 25">
          <a:extLst>
            <a:ext uri="{FF2B5EF4-FFF2-40B4-BE49-F238E27FC236}">
              <a16:creationId xmlns:a16="http://schemas.microsoft.com/office/drawing/2014/main" id="{00000000-0008-0000-0800-0000A4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45" name="Shape 25">
          <a:extLst>
            <a:ext uri="{FF2B5EF4-FFF2-40B4-BE49-F238E27FC236}">
              <a16:creationId xmlns:a16="http://schemas.microsoft.com/office/drawing/2014/main" id="{00000000-0008-0000-0800-0000A5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46" name="Shape 25">
          <a:extLst>
            <a:ext uri="{FF2B5EF4-FFF2-40B4-BE49-F238E27FC236}">
              <a16:creationId xmlns:a16="http://schemas.microsoft.com/office/drawing/2014/main" id="{00000000-0008-0000-0800-0000A6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47" name="Shape 25">
          <a:extLst>
            <a:ext uri="{FF2B5EF4-FFF2-40B4-BE49-F238E27FC236}">
              <a16:creationId xmlns:a16="http://schemas.microsoft.com/office/drawing/2014/main" id="{00000000-0008-0000-0800-0000A7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48" name="Shape 25">
          <a:extLst>
            <a:ext uri="{FF2B5EF4-FFF2-40B4-BE49-F238E27FC236}">
              <a16:creationId xmlns:a16="http://schemas.microsoft.com/office/drawing/2014/main" id="{00000000-0008-0000-0800-0000A8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49" name="Shape 25">
          <a:extLst>
            <a:ext uri="{FF2B5EF4-FFF2-40B4-BE49-F238E27FC236}">
              <a16:creationId xmlns:a16="http://schemas.microsoft.com/office/drawing/2014/main" id="{00000000-0008-0000-0800-0000A9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50" name="Shape 25">
          <a:extLst>
            <a:ext uri="{FF2B5EF4-FFF2-40B4-BE49-F238E27FC236}">
              <a16:creationId xmlns:a16="http://schemas.microsoft.com/office/drawing/2014/main" id="{00000000-0008-0000-0800-0000AA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51" name="Shape 25">
          <a:extLst>
            <a:ext uri="{FF2B5EF4-FFF2-40B4-BE49-F238E27FC236}">
              <a16:creationId xmlns:a16="http://schemas.microsoft.com/office/drawing/2014/main" id="{00000000-0008-0000-0800-0000AB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52" name="Shape 25">
          <a:extLst>
            <a:ext uri="{FF2B5EF4-FFF2-40B4-BE49-F238E27FC236}">
              <a16:creationId xmlns:a16="http://schemas.microsoft.com/office/drawing/2014/main" id="{00000000-0008-0000-0800-0000AC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53" name="Shape 25">
          <a:extLst>
            <a:ext uri="{FF2B5EF4-FFF2-40B4-BE49-F238E27FC236}">
              <a16:creationId xmlns:a16="http://schemas.microsoft.com/office/drawing/2014/main" id="{00000000-0008-0000-0800-0000AD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54" name="Shape 25">
          <a:extLst>
            <a:ext uri="{FF2B5EF4-FFF2-40B4-BE49-F238E27FC236}">
              <a16:creationId xmlns:a16="http://schemas.microsoft.com/office/drawing/2014/main" id="{00000000-0008-0000-0800-0000AE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55" name="Shape 22">
          <a:extLst>
            <a:ext uri="{FF2B5EF4-FFF2-40B4-BE49-F238E27FC236}">
              <a16:creationId xmlns:a16="http://schemas.microsoft.com/office/drawing/2014/main" id="{00000000-0008-0000-0800-0000AF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56" name="Shape 22">
          <a:extLst>
            <a:ext uri="{FF2B5EF4-FFF2-40B4-BE49-F238E27FC236}">
              <a16:creationId xmlns:a16="http://schemas.microsoft.com/office/drawing/2014/main" id="{00000000-0008-0000-0800-0000B0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57" name="Shape 23">
          <a:extLst>
            <a:ext uri="{FF2B5EF4-FFF2-40B4-BE49-F238E27FC236}">
              <a16:creationId xmlns:a16="http://schemas.microsoft.com/office/drawing/2014/main" id="{00000000-0008-0000-0800-0000B1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58" name="Shape 23">
          <a:extLst>
            <a:ext uri="{FF2B5EF4-FFF2-40B4-BE49-F238E27FC236}">
              <a16:creationId xmlns:a16="http://schemas.microsoft.com/office/drawing/2014/main" id="{00000000-0008-0000-0800-0000B2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59" name="Shape 23">
          <a:extLst>
            <a:ext uri="{FF2B5EF4-FFF2-40B4-BE49-F238E27FC236}">
              <a16:creationId xmlns:a16="http://schemas.microsoft.com/office/drawing/2014/main" id="{00000000-0008-0000-0800-0000B3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60" name="Shape 23">
          <a:extLst>
            <a:ext uri="{FF2B5EF4-FFF2-40B4-BE49-F238E27FC236}">
              <a16:creationId xmlns:a16="http://schemas.microsoft.com/office/drawing/2014/main" id="{00000000-0008-0000-0800-0000B4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61" name="Shape 24">
          <a:extLst>
            <a:ext uri="{FF2B5EF4-FFF2-40B4-BE49-F238E27FC236}">
              <a16:creationId xmlns:a16="http://schemas.microsoft.com/office/drawing/2014/main" id="{00000000-0008-0000-0800-0000B5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62" name="Shape 24">
          <a:extLst>
            <a:ext uri="{FF2B5EF4-FFF2-40B4-BE49-F238E27FC236}">
              <a16:creationId xmlns:a16="http://schemas.microsoft.com/office/drawing/2014/main" id="{00000000-0008-0000-0800-0000B6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63" name="Shape 22">
          <a:extLst>
            <a:ext uri="{FF2B5EF4-FFF2-40B4-BE49-F238E27FC236}">
              <a16:creationId xmlns:a16="http://schemas.microsoft.com/office/drawing/2014/main" id="{00000000-0008-0000-0800-0000B7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64" name="Shape 22">
          <a:extLst>
            <a:ext uri="{FF2B5EF4-FFF2-40B4-BE49-F238E27FC236}">
              <a16:creationId xmlns:a16="http://schemas.microsoft.com/office/drawing/2014/main" id="{00000000-0008-0000-0800-0000B8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65" name="Shape 22">
          <a:extLst>
            <a:ext uri="{FF2B5EF4-FFF2-40B4-BE49-F238E27FC236}">
              <a16:creationId xmlns:a16="http://schemas.microsoft.com/office/drawing/2014/main" id="{00000000-0008-0000-0800-0000B9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66" name="Shape 22">
          <a:extLst>
            <a:ext uri="{FF2B5EF4-FFF2-40B4-BE49-F238E27FC236}">
              <a16:creationId xmlns:a16="http://schemas.microsoft.com/office/drawing/2014/main" id="{00000000-0008-0000-0800-0000BA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67" name="Shape 22">
          <a:extLst>
            <a:ext uri="{FF2B5EF4-FFF2-40B4-BE49-F238E27FC236}">
              <a16:creationId xmlns:a16="http://schemas.microsoft.com/office/drawing/2014/main" id="{00000000-0008-0000-0800-0000BB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68" name="Shape 22">
          <a:extLst>
            <a:ext uri="{FF2B5EF4-FFF2-40B4-BE49-F238E27FC236}">
              <a16:creationId xmlns:a16="http://schemas.microsoft.com/office/drawing/2014/main" id="{00000000-0008-0000-0800-0000BC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69" name="Shape 22">
          <a:extLst>
            <a:ext uri="{FF2B5EF4-FFF2-40B4-BE49-F238E27FC236}">
              <a16:creationId xmlns:a16="http://schemas.microsoft.com/office/drawing/2014/main" id="{00000000-0008-0000-0800-0000BD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70" name="Shape 22">
          <a:extLst>
            <a:ext uri="{FF2B5EF4-FFF2-40B4-BE49-F238E27FC236}">
              <a16:creationId xmlns:a16="http://schemas.microsoft.com/office/drawing/2014/main" id="{00000000-0008-0000-0800-0000BE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71" name="Shape 22">
          <a:extLst>
            <a:ext uri="{FF2B5EF4-FFF2-40B4-BE49-F238E27FC236}">
              <a16:creationId xmlns:a16="http://schemas.microsoft.com/office/drawing/2014/main" id="{00000000-0008-0000-0800-0000BF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72" name="Shape 22">
          <a:extLst>
            <a:ext uri="{FF2B5EF4-FFF2-40B4-BE49-F238E27FC236}">
              <a16:creationId xmlns:a16="http://schemas.microsoft.com/office/drawing/2014/main" id="{00000000-0008-0000-0800-0000C0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73" name="Shape 22">
          <a:extLst>
            <a:ext uri="{FF2B5EF4-FFF2-40B4-BE49-F238E27FC236}">
              <a16:creationId xmlns:a16="http://schemas.microsoft.com/office/drawing/2014/main" id="{00000000-0008-0000-0800-0000C1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74" name="Shape 8">
          <a:extLst>
            <a:ext uri="{FF2B5EF4-FFF2-40B4-BE49-F238E27FC236}">
              <a16:creationId xmlns:a16="http://schemas.microsoft.com/office/drawing/2014/main" id="{00000000-0008-0000-0800-0000C2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75" name="Shape 8">
          <a:extLst>
            <a:ext uri="{FF2B5EF4-FFF2-40B4-BE49-F238E27FC236}">
              <a16:creationId xmlns:a16="http://schemas.microsoft.com/office/drawing/2014/main" id="{00000000-0008-0000-0800-0000C3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76" name="Shape 8">
          <a:extLst>
            <a:ext uri="{FF2B5EF4-FFF2-40B4-BE49-F238E27FC236}">
              <a16:creationId xmlns:a16="http://schemas.microsoft.com/office/drawing/2014/main" id="{00000000-0008-0000-0800-0000C4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77" name="Shape 8">
          <a:extLst>
            <a:ext uri="{FF2B5EF4-FFF2-40B4-BE49-F238E27FC236}">
              <a16:creationId xmlns:a16="http://schemas.microsoft.com/office/drawing/2014/main" id="{00000000-0008-0000-0800-0000C5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78" name="Shape 8">
          <a:extLst>
            <a:ext uri="{FF2B5EF4-FFF2-40B4-BE49-F238E27FC236}">
              <a16:creationId xmlns:a16="http://schemas.microsoft.com/office/drawing/2014/main" id="{00000000-0008-0000-0800-0000C6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79" name="Shape 8">
          <a:extLst>
            <a:ext uri="{FF2B5EF4-FFF2-40B4-BE49-F238E27FC236}">
              <a16:creationId xmlns:a16="http://schemas.microsoft.com/office/drawing/2014/main" id="{00000000-0008-0000-0800-0000C7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80" name="Shape 8">
          <a:extLst>
            <a:ext uri="{FF2B5EF4-FFF2-40B4-BE49-F238E27FC236}">
              <a16:creationId xmlns:a16="http://schemas.microsoft.com/office/drawing/2014/main" id="{00000000-0008-0000-0800-0000C8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81" name="Shape 8">
          <a:extLst>
            <a:ext uri="{FF2B5EF4-FFF2-40B4-BE49-F238E27FC236}">
              <a16:creationId xmlns:a16="http://schemas.microsoft.com/office/drawing/2014/main" id="{00000000-0008-0000-0800-0000C9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82" name="Shape 8">
          <a:extLst>
            <a:ext uri="{FF2B5EF4-FFF2-40B4-BE49-F238E27FC236}">
              <a16:creationId xmlns:a16="http://schemas.microsoft.com/office/drawing/2014/main" id="{00000000-0008-0000-0800-0000CA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83" name="Shape 8">
          <a:extLst>
            <a:ext uri="{FF2B5EF4-FFF2-40B4-BE49-F238E27FC236}">
              <a16:creationId xmlns:a16="http://schemas.microsoft.com/office/drawing/2014/main" id="{00000000-0008-0000-0800-0000CB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84" name="Shape 8">
          <a:extLst>
            <a:ext uri="{FF2B5EF4-FFF2-40B4-BE49-F238E27FC236}">
              <a16:creationId xmlns:a16="http://schemas.microsoft.com/office/drawing/2014/main" id="{00000000-0008-0000-0800-0000CC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85" name="Shape 8">
          <a:extLst>
            <a:ext uri="{FF2B5EF4-FFF2-40B4-BE49-F238E27FC236}">
              <a16:creationId xmlns:a16="http://schemas.microsoft.com/office/drawing/2014/main" id="{00000000-0008-0000-0800-0000CD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86" name="Shape 8">
          <a:extLst>
            <a:ext uri="{FF2B5EF4-FFF2-40B4-BE49-F238E27FC236}">
              <a16:creationId xmlns:a16="http://schemas.microsoft.com/office/drawing/2014/main" id="{00000000-0008-0000-0800-0000CE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87" name="Shape 25">
          <a:extLst>
            <a:ext uri="{FF2B5EF4-FFF2-40B4-BE49-F238E27FC236}">
              <a16:creationId xmlns:a16="http://schemas.microsoft.com/office/drawing/2014/main" id="{00000000-0008-0000-0800-0000CF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88" name="Shape 25">
          <a:extLst>
            <a:ext uri="{FF2B5EF4-FFF2-40B4-BE49-F238E27FC236}">
              <a16:creationId xmlns:a16="http://schemas.microsoft.com/office/drawing/2014/main" id="{00000000-0008-0000-0800-0000D0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89" name="Shape 25">
          <a:extLst>
            <a:ext uri="{FF2B5EF4-FFF2-40B4-BE49-F238E27FC236}">
              <a16:creationId xmlns:a16="http://schemas.microsoft.com/office/drawing/2014/main" id="{00000000-0008-0000-0800-0000D1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90" name="Shape 25">
          <a:extLst>
            <a:ext uri="{FF2B5EF4-FFF2-40B4-BE49-F238E27FC236}">
              <a16:creationId xmlns:a16="http://schemas.microsoft.com/office/drawing/2014/main" id="{00000000-0008-0000-0800-0000D2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91" name="Shape 25">
          <a:extLst>
            <a:ext uri="{FF2B5EF4-FFF2-40B4-BE49-F238E27FC236}">
              <a16:creationId xmlns:a16="http://schemas.microsoft.com/office/drawing/2014/main" id="{00000000-0008-0000-0800-0000D3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92" name="Shape 25">
          <a:extLst>
            <a:ext uri="{FF2B5EF4-FFF2-40B4-BE49-F238E27FC236}">
              <a16:creationId xmlns:a16="http://schemas.microsoft.com/office/drawing/2014/main" id="{00000000-0008-0000-0800-0000D4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93" name="Shape 25">
          <a:extLst>
            <a:ext uri="{FF2B5EF4-FFF2-40B4-BE49-F238E27FC236}">
              <a16:creationId xmlns:a16="http://schemas.microsoft.com/office/drawing/2014/main" id="{00000000-0008-0000-0800-0000D5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94" name="Shape 25">
          <a:extLst>
            <a:ext uri="{FF2B5EF4-FFF2-40B4-BE49-F238E27FC236}">
              <a16:creationId xmlns:a16="http://schemas.microsoft.com/office/drawing/2014/main" id="{00000000-0008-0000-0800-0000D6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95" name="Shape 25">
          <a:extLst>
            <a:ext uri="{FF2B5EF4-FFF2-40B4-BE49-F238E27FC236}">
              <a16:creationId xmlns:a16="http://schemas.microsoft.com/office/drawing/2014/main" id="{00000000-0008-0000-0800-0000D7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96" name="Shape 25">
          <a:extLst>
            <a:ext uri="{FF2B5EF4-FFF2-40B4-BE49-F238E27FC236}">
              <a16:creationId xmlns:a16="http://schemas.microsoft.com/office/drawing/2014/main" id="{00000000-0008-0000-0800-0000D8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97" name="Shape 25">
          <a:extLst>
            <a:ext uri="{FF2B5EF4-FFF2-40B4-BE49-F238E27FC236}">
              <a16:creationId xmlns:a16="http://schemas.microsoft.com/office/drawing/2014/main" id="{00000000-0008-0000-0800-0000D9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98" name="Shape 25">
          <a:extLst>
            <a:ext uri="{FF2B5EF4-FFF2-40B4-BE49-F238E27FC236}">
              <a16:creationId xmlns:a16="http://schemas.microsoft.com/office/drawing/2014/main" id="{00000000-0008-0000-0800-0000DA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499" name="Shape 25">
          <a:extLst>
            <a:ext uri="{FF2B5EF4-FFF2-40B4-BE49-F238E27FC236}">
              <a16:creationId xmlns:a16="http://schemas.microsoft.com/office/drawing/2014/main" id="{00000000-0008-0000-0800-0000DB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00" name="Shape 22">
          <a:extLst>
            <a:ext uri="{FF2B5EF4-FFF2-40B4-BE49-F238E27FC236}">
              <a16:creationId xmlns:a16="http://schemas.microsoft.com/office/drawing/2014/main" id="{00000000-0008-0000-0800-0000DC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01" name="Shape 22">
          <a:extLst>
            <a:ext uri="{FF2B5EF4-FFF2-40B4-BE49-F238E27FC236}">
              <a16:creationId xmlns:a16="http://schemas.microsoft.com/office/drawing/2014/main" id="{00000000-0008-0000-0800-0000DD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02" name="Shape 23">
          <a:extLst>
            <a:ext uri="{FF2B5EF4-FFF2-40B4-BE49-F238E27FC236}">
              <a16:creationId xmlns:a16="http://schemas.microsoft.com/office/drawing/2014/main" id="{00000000-0008-0000-0800-0000DE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03" name="Shape 23">
          <a:extLst>
            <a:ext uri="{FF2B5EF4-FFF2-40B4-BE49-F238E27FC236}">
              <a16:creationId xmlns:a16="http://schemas.microsoft.com/office/drawing/2014/main" id="{00000000-0008-0000-0800-0000DF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04" name="Shape 23">
          <a:extLst>
            <a:ext uri="{FF2B5EF4-FFF2-40B4-BE49-F238E27FC236}">
              <a16:creationId xmlns:a16="http://schemas.microsoft.com/office/drawing/2014/main" id="{00000000-0008-0000-0800-0000E0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05" name="Shape 23">
          <a:extLst>
            <a:ext uri="{FF2B5EF4-FFF2-40B4-BE49-F238E27FC236}">
              <a16:creationId xmlns:a16="http://schemas.microsoft.com/office/drawing/2014/main" id="{00000000-0008-0000-0800-0000E1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06" name="Shape 24">
          <a:extLst>
            <a:ext uri="{FF2B5EF4-FFF2-40B4-BE49-F238E27FC236}">
              <a16:creationId xmlns:a16="http://schemas.microsoft.com/office/drawing/2014/main" id="{00000000-0008-0000-0800-0000E2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07" name="Shape 24">
          <a:extLst>
            <a:ext uri="{FF2B5EF4-FFF2-40B4-BE49-F238E27FC236}">
              <a16:creationId xmlns:a16="http://schemas.microsoft.com/office/drawing/2014/main" id="{00000000-0008-0000-0800-0000E3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08" name="Shape 22">
          <a:extLst>
            <a:ext uri="{FF2B5EF4-FFF2-40B4-BE49-F238E27FC236}">
              <a16:creationId xmlns:a16="http://schemas.microsoft.com/office/drawing/2014/main" id="{00000000-0008-0000-0800-0000E4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09" name="Shape 22">
          <a:extLst>
            <a:ext uri="{FF2B5EF4-FFF2-40B4-BE49-F238E27FC236}">
              <a16:creationId xmlns:a16="http://schemas.microsoft.com/office/drawing/2014/main" id="{00000000-0008-0000-0800-0000E5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10" name="Shape 22">
          <a:extLst>
            <a:ext uri="{FF2B5EF4-FFF2-40B4-BE49-F238E27FC236}">
              <a16:creationId xmlns:a16="http://schemas.microsoft.com/office/drawing/2014/main" id="{00000000-0008-0000-0800-0000E6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11" name="Shape 22">
          <a:extLst>
            <a:ext uri="{FF2B5EF4-FFF2-40B4-BE49-F238E27FC236}">
              <a16:creationId xmlns:a16="http://schemas.microsoft.com/office/drawing/2014/main" id="{00000000-0008-0000-0800-0000E7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12" name="Shape 22">
          <a:extLst>
            <a:ext uri="{FF2B5EF4-FFF2-40B4-BE49-F238E27FC236}">
              <a16:creationId xmlns:a16="http://schemas.microsoft.com/office/drawing/2014/main" id="{00000000-0008-0000-0800-0000E8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13" name="Shape 22">
          <a:extLst>
            <a:ext uri="{FF2B5EF4-FFF2-40B4-BE49-F238E27FC236}">
              <a16:creationId xmlns:a16="http://schemas.microsoft.com/office/drawing/2014/main" id="{00000000-0008-0000-0800-0000E9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14" name="Shape 22">
          <a:extLst>
            <a:ext uri="{FF2B5EF4-FFF2-40B4-BE49-F238E27FC236}">
              <a16:creationId xmlns:a16="http://schemas.microsoft.com/office/drawing/2014/main" id="{00000000-0008-0000-0800-0000EA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15" name="Shape 22">
          <a:extLst>
            <a:ext uri="{FF2B5EF4-FFF2-40B4-BE49-F238E27FC236}">
              <a16:creationId xmlns:a16="http://schemas.microsoft.com/office/drawing/2014/main" id="{00000000-0008-0000-0800-0000EB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16" name="Shape 22">
          <a:extLst>
            <a:ext uri="{FF2B5EF4-FFF2-40B4-BE49-F238E27FC236}">
              <a16:creationId xmlns:a16="http://schemas.microsoft.com/office/drawing/2014/main" id="{00000000-0008-0000-0800-0000EC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17" name="Shape 22">
          <a:extLst>
            <a:ext uri="{FF2B5EF4-FFF2-40B4-BE49-F238E27FC236}">
              <a16:creationId xmlns:a16="http://schemas.microsoft.com/office/drawing/2014/main" id="{00000000-0008-0000-0800-0000ED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18" name="Shape 22">
          <a:extLst>
            <a:ext uri="{FF2B5EF4-FFF2-40B4-BE49-F238E27FC236}">
              <a16:creationId xmlns:a16="http://schemas.microsoft.com/office/drawing/2014/main" id="{00000000-0008-0000-0800-0000EE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19" name="Shape 22">
          <a:extLst>
            <a:ext uri="{FF2B5EF4-FFF2-40B4-BE49-F238E27FC236}">
              <a16:creationId xmlns:a16="http://schemas.microsoft.com/office/drawing/2014/main" id="{00000000-0008-0000-0800-0000EF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20" name="Shape 22">
          <a:extLst>
            <a:ext uri="{FF2B5EF4-FFF2-40B4-BE49-F238E27FC236}">
              <a16:creationId xmlns:a16="http://schemas.microsoft.com/office/drawing/2014/main" id="{00000000-0008-0000-0800-0000F0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21" name="Shape 23">
          <a:extLst>
            <a:ext uri="{FF2B5EF4-FFF2-40B4-BE49-F238E27FC236}">
              <a16:creationId xmlns:a16="http://schemas.microsoft.com/office/drawing/2014/main" id="{00000000-0008-0000-0800-0000F1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22" name="Shape 23">
          <a:extLst>
            <a:ext uri="{FF2B5EF4-FFF2-40B4-BE49-F238E27FC236}">
              <a16:creationId xmlns:a16="http://schemas.microsoft.com/office/drawing/2014/main" id="{00000000-0008-0000-0800-0000F2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23" name="Shape 23">
          <a:extLst>
            <a:ext uri="{FF2B5EF4-FFF2-40B4-BE49-F238E27FC236}">
              <a16:creationId xmlns:a16="http://schemas.microsoft.com/office/drawing/2014/main" id="{00000000-0008-0000-0800-0000F3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24" name="Shape 23">
          <a:extLst>
            <a:ext uri="{FF2B5EF4-FFF2-40B4-BE49-F238E27FC236}">
              <a16:creationId xmlns:a16="http://schemas.microsoft.com/office/drawing/2014/main" id="{00000000-0008-0000-0800-0000F4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25" name="Shape 22">
          <a:extLst>
            <a:ext uri="{FF2B5EF4-FFF2-40B4-BE49-F238E27FC236}">
              <a16:creationId xmlns:a16="http://schemas.microsoft.com/office/drawing/2014/main" id="{00000000-0008-0000-0800-0000F5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26" name="Shape 22">
          <a:extLst>
            <a:ext uri="{FF2B5EF4-FFF2-40B4-BE49-F238E27FC236}">
              <a16:creationId xmlns:a16="http://schemas.microsoft.com/office/drawing/2014/main" id="{00000000-0008-0000-0800-0000F6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27" name="Shape 22">
          <a:extLst>
            <a:ext uri="{FF2B5EF4-FFF2-40B4-BE49-F238E27FC236}">
              <a16:creationId xmlns:a16="http://schemas.microsoft.com/office/drawing/2014/main" id="{00000000-0008-0000-0800-0000F7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28" name="Shape 22">
          <a:extLst>
            <a:ext uri="{FF2B5EF4-FFF2-40B4-BE49-F238E27FC236}">
              <a16:creationId xmlns:a16="http://schemas.microsoft.com/office/drawing/2014/main" id="{00000000-0008-0000-0800-0000F8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29" name="Shape 22">
          <a:extLst>
            <a:ext uri="{FF2B5EF4-FFF2-40B4-BE49-F238E27FC236}">
              <a16:creationId xmlns:a16="http://schemas.microsoft.com/office/drawing/2014/main" id="{00000000-0008-0000-0800-0000F9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30" name="Shape 22">
          <a:extLst>
            <a:ext uri="{FF2B5EF4-FFF2-40B4-BE49-F238E27FC236}">
              <a16:creationId xmlns:a16="http://schemas.microsoft.com/office/drawing/2014/main" id="{00000000-0008-0000-0800-0000FA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31" name="Shape 22">
          <a:extLst>
            <a:ext uri="{FF2B5EF4-FFF2-40B4-BE49-F238E27FC236}">
              <a16:creationId xmlns:a16="http://schemas.microsoft.com/office/drawing/2014/main" id="{00000000-0008-0000-0800-0000FB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32" name="Shape 22">
          <a:extLst>
            <a:ext uri="{FF2B5EF4-FFF2-40B4-BE49-F238E27FC236}">
              <a16:creationId xmlns:a16="http://schemas.microsoft.com/office/drawing/2014/main" id="{00000000-0008-0000-0800-0000FC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33" name="Shape 22">
          <a:extLst>
            <a:ext uri="{FF2B5EF4-FFF2-40B4-BE49-F238E27FC236}">
              <a16:creationId xmlns:a16="http://schemas.microsoft.com/office/drawing/2014/main" id="{00000000-0008-0000-0800-0000FD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34" name="Shape 22">
          <a:extLst>
            <a:ext uri="{FF2B5EF4-FFF2-40B4-BE49-F238E27FC236}">
              <a16:creationId xmlns:a16="http://schemas.microsoft.com/office/drawing/2014/main" id="{00000000-0008-0000-0800-0000FE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35" name="Shape 22">
          <a:extLst>
            <a:ext uri="{FF2B5EF4-FFF2-40B4-BE49-F238E27FC236}">
              <a16:creationId xmlns:a16="http://schemas.microsoft.com/office/drawing/2014/main" id="{00000000-0008-0000-0800-0000FF05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36" name="Shape 8">
          <a:extLst>
            <a:ext uri="{FF2B5EF4-FFF2-40B4-BE49-F238E27FC236}">
              <a16:creationId xmlns:a16="http://schemas.microsoft.com/office/drawing/2014/main" id="{00000000-0008-0000-0800-000000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37" name="Shape 8">
          <a:extLst>
            <a:ext uri="{FF2B5EF4-FFF2-40B4-BE49-F238E27FC236}">
              <a16:creationId xmlns:a16="http://schemas.microsoft.com/office/drawing/2014/main" id="{00000000-0008-0000-0800-000001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38" name="Shape 8">
          <a:extLst>
            <a:ext uri="{FF2B5EF4-FFF2-40B4-BE49-F238E27FC236}">
              <a16:creationId xmlns:a16="http://schemas.microsoft.com/office/drawing/2014/main" id="{00000000-0008-0000-0800-000002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39" name="Shape 8">
          <a:extLst>
            <a:ext uri="{FF2B5EF4-FFF2-40B4-BE49-F238E27FC236}">
              <a16:creationId xmlns:a16="http://schemas.microsoft.com/office/drawing/2014/main" id="{00000000-0008-0000-0800-000003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40" name="Shape 8">
          <a:extLst>
            <a:ext uri="{FF2B5EF4-FFF2-40B4-BE49-F238E27FC236}">
              <a16:creationId xmlns:a16="http://schemas.microsoft.com/office/drawing/2014/main" id="{00000000-0008-0000-0800-000004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41" name="Shape 8">
          <a:extLst>
            <a:ext uri="{FF2B5EF4-FFF2-40B4-BE49-F238E27FC236}">
              <a16:creationId xmlns:a16="http://schemas.microsoft.com/office/drawing/2014/main" id="{00000000-0008-0000-0800-000005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42" name="Shape 8">
          <a:extLst>
            <a:ext uri="{FF2B5EF4-FFF2-40B4-BE49-F238E27FC236}">
              <a16:creationId xmlns:a16="http://schemas.microsoft.com/office/drawing/2014/main" id="{00000000-0008-0000-0800-000006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43" name="Shape 8">
          <a:extLst>
            <a:ext uri="{FF2B5EF4-FFF2-40B4-BE49-F238E27FC236}">
              <a16:creationId xmlns:a16="http://schemas.microsoft.com/office/drawing/2014/main" id="{00000000-0008-0000-0800-000007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44" name="Shape 8">
          <a:extLst>
            <a:ext uri="{FF2B5EF4-FFF2-40B4-BE49-F238E27FC236}">
              <a16:creationId xmlns:a16="http://schemas.microsoft.com/office/drawing/2014/main" id="{00000000-0008-0000-0800-000008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45" name="Shape 8">
          <a:extLst>
            <a:ext uri="{FF2B5EF4-FFF2-40B4-BE49-F238E27FC236}">
              <a16:creationId xmlns:a16="http://schemas.microsoft.com/office/drawing/2014/main" id="{00000000-0008-0000-0800-000009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46" name="Shape 8">
          <a:extLst>
            <a:ext uri="{FF2B5EF4-FFF2-40B4-BE49-F238E27FC236}">
              <a16:creationId xmlns:a16="http://schemas.microsoft.com/office/drawing/2014/main" id="{00000000-0008-0000-0800-00000A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47" name="Shape 8">
          <a:extLst>
            <a:ext uri="{FF2B5EF4-FFF2-40B4-BE49-F238E27FC236}">
              <a16:creationId xmlns:a16="http://schemas.microsoft.com/office/drawing/2014/main" id="{00000000-0008-0000-0800-00000B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48" name="Shape 8">
          <a:extLst>
            <a:ext uri="{FF2B5EF4-FFF2-40B4-BE49-F238E27FC236}">
              <a16:creationId xmlns:a16="http://schemas.microsoft.com/office/drawing/2014/main" id="{00000000-0008-0000-0800-00000C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49" name="Shape 25">
          <a:extLst>
            <a:ext uri="{FF2B5EF4-FFF2-40B4-BE49-F238E27FC236}">
              <a16:creationId xmlns:a16="http://schemas.microsoft.com/office/drawing/2014/main" id="{00000000-0008-0000-0800-00000D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50" name="Shape 25">
          <a:extLst>
            <a:ext uri="{FF2B5EF4-FFF2-40B4-BE49-F238E27FC236}">
              <a16:creationId xmlns:a16="http://schemas.microsoft.com/office/drawing/2014/main" id="{00000000-0008-0000-0800-00000E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51" name="Shape 25">
          <a:extLst>
            <a:ext uri="{FF2B5EF4-FFF2-40B4-BE49-F238E27FC236}">
              <a16:creationId xmlns:a16="http://schemas.microsoft.com/office/drawing/2014/main" id="{00000000-0008-0000-0800-00000F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52" name="Shape 25">
          <a:extLst>
            <a:ext uri="{FF2B5EF4-FFF2-40B4-BE49-F238E27FC236}">
              <a16:creationId xmlns:a16="http://schemas.microsoft.com/office/drawing/2014/main" id="{00000000-0008-0000-0800-000010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53" name="Shape 25">
          <a:extLst>
            <a:ext uri="{FF2B5EF4-FFF2-40B4-BE49-F238E27FC236}">
              <a16:creationId xmlns:a16="http://schemas.microsoft.com/office/drawing/2014/main" id="{00000000-0008-0000-0800-000011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54" name="Shape 25">
          <a:extLst>
            <a:ext uri="{FF2B5EF4-FFF2-40B4-BE49-F238E27FC236}">
              <a16:creationId xmlns:a16="http://schemas.microsoft.com/office/drawing/2014/main" id="{00000000-0008-0000-0800-000012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55" name="Shape 25">
          <a:extLst>
            <a:ext uri="{FF2B5EF4-FFF2-40B4-BE49-F238E27FC236}">
              <a16:creationId xmlns:a16="http://schemas.microsoft.com/office/drawing/2014/main" id="{00000000-0008-0000-0800-000013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56" name="Shape 25">
          <a:extLst>
            <a:ext uri="{FF2B5EF4-FFF2-40B4-BE49-F238E27FC236}">
              <a16:creationId xmlns:a16="http://schemas.microsoft.com/office/drawing/2014/main" id="{00000000-0008-0000-0800-000014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57" name="Shape 25">
          <a:extLst>
            <a:ext uri="{FF2B5EF4-FFF2-40B4-BE49-F238E27FC236}">
              <a16:creationId xmlns:a16="http://schemas.microsoft.com/office/drawing/2014/main" id="{00000000-0008-0000-0800-000015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58" name="Shape 25">
          <a:extLst>
            <a:ext uri="{FF2B5EF4-FFF2-40B4-BE49-F238E27FC236}">
              <a16:creationId xmlns:a16="http://schemas.microsoft.com/office/drawing/2014/main" id="{00000000-0008-0000-0800-000016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59" name="Shape 25">
          <a:extLst>
            <a:ext uri="{FF2B5EF4-FFF2-40B4-BE49-F238E27FC236}">
              <a16:creationId xmlns:a16="http://schemas.microsoft.com/office/drawing/2014/main" id="{00000000-0008-0000-0800-000017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60" name="Shape 25">
          <a:extLst>
            <a:ext uri="{FF2B5EF4-FFF2-40B4-BE49-F238E27FC236}">
              <a16:creationId xmlns:a16="http://schemas.microsoft.com/office/drawing/2014/main" id="{00000000-0008-0000-0800-000018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61" name="Shape 25">
          <a:extLst>
            <a:ext uri="{FF2B5EF4-FFF2-40B4-BE49-F238E27FC236}">
              <a16:creationId xmlns:a16="http://schemas.microsoft.com/office/drawing/2014/main" id="{00000000-0008-0000-0800-000019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62" name="Shape 22">
          <a:extLst>
            <a:ext uri="{FF2B5EF4-FFF2-40B4-BE49-F238E27FC236}">
              <a16:creationId xmlns:a16="http://schemas.microsoft.com/office/drawing/2014/main" id="{00000000-0008-0000-0800-00001A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63" name="Shape 22">
          <a:extLst>
            <a:ext uri="{FF2B5EF4-FFF2-40B4-BE49-F238E27FC236}">
              <a16:creationId xmlns:a16="http://schemas.microsoft.com/office/drawing/2014/main" id="{00000000-0008-0000-0800-00001B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64" name="Shape 23">
          <a:extLst>
            <a:ext uri="{FF2B5EF4-FFF2-40B4-BE49-F238E27FC236}">
              <a16:creationId xmlns:a16="http://schemas.microsoft.com/office/drawing/2014/main" id="{00000000-0008-0000-0800-00001C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65" name="Shape 23">
          <a:extLst>
            <a:ext uri="{FF2B5EF4-FFF2-40B4-BE49-F238E27FC236}">
              <a16:creationId xmlns:a16="http://schemas.microsoft.com/office/drawing/2014/main" id="{00000000-0008-0000-0800-00001D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66" name="Shape 23">
          <a:extLst>
            <a:ext uri="{FF2B5EF4-FFF2-40B4-BE49-F238E27FC236}">
              <a16:creationId xmlns:a16="http://schemas.microsoft.com/office/drawing/2014/main" id="{00000000-0008-0000-0800-00001E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67" name="Shape 23">
          <a:extLst>
            <a:ext uri="{FF2B5EF4-FFF2-40B4-BE49-F238E27FC236}">
              <a16:creationId xmlns:a16="http://schemas.microsoft.com/office/drawing/2014/main" id="{00000000-0008-0000-0800-00001F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68" name="Shape 24">
          <a:extLst>
            <a:ext uri="{FF2B5EF4-FFF2-40B4-BE49-F238E27FC236}">
              <a16:creationId xmlns:a16="http://schemas.microsoft.com/office/drawing/2014/main" id="{00000000-0008-0000-0800-000020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69" name="Shape 24">
          <a:extLst>
            <a:ext uri="{FF2B5EF4-FFF2-40B4-BE49-F238E27FC236}">
              <a16:creationId xmlns:a16="http://schemas.microsoft.com/office/drawing/2014/main" id="{00000000-0008-0000-0800-000021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70" name="Shape 22">
          <a:extLst>
            <a:ext uri="{FF2B5EF4-FFF2-40B4-BE49-F238E27FC236}">
              <a16:creationId xmlns:a16="http://schemas.microsoft.com/office/drawing/2014/main" id="{00000000-0008-0000-0800-000022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71" name="Shape 22">
          <a:extLst>
            <a:ext uri="{FF2B5EF4-FFF2-40B4-BE49-F238E27FC236}">
              <a16:creationId xmlns:a16="http://schemas.microsoft.com/office/drawing/2014/main" id="{00000000-0008-0000-0800-000023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72" name="Shape 22">
          <a:extLst>
            <a:ext uri="{FF2B5EF4-FFF2-40B4-BE49-F238E27FC236}">
              <a16:creationId xmlns:a16="http://schemas.microsoft.com/office/drawing/2014/main" id="{00000000-0008-0000-0800-000024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73" name="Shape 22">
          <a:extLst>
            <a:ext uri="{FF2B5EF4-FFF2-40B4-BE49-F238E27FC236}">
              <a16:creationId xmlns:a16="http://schemas.microsoft.com/office/drawing/2014/main" id="{00000000-0008-0000-0800-000025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74" name="Shape 22">
          <a:extLst>
            <a:ext uri="{FF2B5EF4-FFF2-40B4-BE49-F238E27FC236}">
              <a16:creationId xmlns:a16="http://schemas.microsoft.com/office/drawing/2014/main" id="{00000000-0008-0000-0800-000026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75" name="Shape 22">
          <a:extLst>
            <a:ext uri="{FF2B5EF4-FFF2-40B4-BE49-F238E27FC236}">
              <a16:creationId xmlns:a16="http://schemas.microsoft.com/office/drawing/2014/main" id="{00000000-0008-0000-0800-000027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76" name="Shape 22">
          <a:extLst>
            <a:ext uri="{FF2B5EF4-FFF2-40B4-BE49-F238E27FC236}">
              <a16:creationId xmlns:a16="http://schemas.microsoft.com/office/drawing/2014/main" id="{00000000-0008-0000-0800-000028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77" name="Shape 22">
          <a:extLst>
            <a:ext uri="{FF2B5EF4-FFF2-40B4-BE49-F238E27FC236}">
              <a16:creationId xmlns:a16="http://schemas.microsoft.com/office/drawing/2014/main" id="{00000000-0008-0000-0800-000029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78" name="Shape 22">
          <a:extLst>
            <a:ext uri="{FF2B5EF4-FFF2-40B4-BE49-F238E27FC236}">
              <a16:creationId xmlns:a16="http://schemas.microsoft.com/office/drawing/2014/main" id="{00000000-0008-0000-0800-00002A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79" name="Shape 22">
          <a:extLst>
            <a:ext uri="{FF2B5EF4-FFF2-40B4-BE49-F238E27FC236}">
              <a16:creationId xmlns:a16="http://schemas.microsoft.com/office/drawing/2014/main" id="{00000000-0008-0000-0800-00002B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80" name="Shape 22">
          <a:extLst>
            <a:ext uri="{FF2B5EF4-FFF2-40B4-BE49-F238E27FC236}">
              <a16:creationId xmlns:a16="http://schemas.microsoft.com/office/drawing/2014/main" id="{00000000-0008-0000-0800-00002C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81" name="Shape 22">
          <a:extLst>
            <a:ext uri="{FF2B5EF4-FFF2-40B4-BE49-F238E27FC236}">
              <a16:creationId xmlns:a16="http://schemas.microsoft.com/office/drawing/2014/main" id="{00000000-0008-0000-0800-00002D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82" name="Shape 22">
          <a:extLst>
            <a:ext uri="{FF2B5EF4-FFF2-40B4-BE49-F238E27FC236}">
              <a16:creationId xmlns:a16="http://schemas.microsoft.com/office/drawing/2014/main" id="{00000000-0008-0000-0800-00002E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83" name="Shape 23">
          <a:extLst>
            <a:ext uri="{FF2B5EF4-FFF2-40B4-BE49-F238E27FC236}">
              <a16:creationId xmlns:a16="http://schemas.microsoft.com/office/drawing/2014/main" id="{00000000-0008-0000-0800-00002F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84" name="Shape 23">
          <a:extLst>
            <a:ext uri="{FF2B5EF4-FFF2-40B4-BE49-F238E27FC236}">
              <a16:creationId xmlns:a16="http://schemas.microsoft.com/office/drawing/2014/main" id="{00000000-0008-0000-0800-000030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85" name="Shape 23">
          <a:extLst>
            <a:ext uri="{FF2B5EF4-FFF2-40B4-BE49-F238E27FC236}">
              <a16:creationId xmlns:a16="http://schemas.microsoft.com/office/drawing/2014/main" id="{00000000-0008-0000-0800-000031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86" name="Shape 23">
          <a:extLst>
            <a:ext uri="{FF2B5EF4-FFF2-40B4-BE49-F238E27FC236}">
              <a16:creationId xmlns:a16="http://schemas.microsoft.com/office/drawing/2014/main" id="{00000000-0008-0000-0800-000032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87" name="Shape 22">
          <a:extLst>
            <a:ext uri="{FF2B5EF4-FFF2-40B4-BE49-F238E27FC236}">
              <a16:creationId xmlns:a16="http://schemas.microsoft.com/office/drawing/2014/main" id="{00000000-0008-0000-0800-000033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88" name="Shape 22">
          <a:extLst>
            <a:ext uri="{FF2B5EF4-FFF2-40B4-BE49-F238E27FC236}">
              <a16:creationId xmlns:a16="http://schemas.microsoft.com/office/drawing/2014/main" id="{00000000-0008-0000-0800-000034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89" name="Shape 22">
          <a:extLst>
            <a:ext uri="{FF2B5EF4-FFF2-40B4-BE49-F238E27FC236}">
              <a16:creationId xmlns:a16="http://schemas.microsoft.com/office/drawing/2014/main" id="{00000000-0008-0000-0800-000035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90" name="Shape 22">
          <a:extLst>
            <a:ext uri="{FF2B5EF4-FFF2-40B4-BE49-F238E27FC236}">
              <a16:creationId xmlns:a16="http://schemas.microsoft.com/office/drawing/2014/main" id="{00000000-0008-0000-0800-000036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91" name="Shape 22">
          <a:extLst>
            <a:ext uri="{FF2B5EF4-FFF2-40B4-BE49-F238E27FC236}">
              <a16:creationId xmlns:a16="http://schemas.microsoft.com/office/drawing/2014/main" id="{00000000-0008-0000-0800-000037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92" name="Shape 22">
          <a:extLst>
            <a:ext uri="{FF2B5EF4-FFF2-40B4-BE49-F238E27FC236}">
              <a16:creationId xmlns:a16="http://schemas.microsoft.com/office/drawing/2014/main" id="{00000000-0008-0000-0800-000038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93" name="Shape 22">
          <a:extLst>
            <a:ext uri="{FF2B5EF4-FFF2-40B4-BE49-F238E27FC236}">
              <a16:creationId xmlns:a16="http://schemas.microsoft.com/office/drawing/2014/main" id="{00000000-0008-0000-0800-000039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94" name="Shape 22">
          <a:extLst>
            <a:ext uri="{FF2B5EF4-FFF2-40B4-BE49-F238E27FC236}">
              <a16:creationId xmlns:a16="http://schemas.microsoft.com/office/drawing/2014/main" id="{00000000-0008-0000-0800-00003A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95" name="Shape 22">
          <a:extLst>
            <a:ext uri="{FF2B5EF4-FFF2-40B4-BE49-F238E27FC236}">
              <a16:creationId xmlns:a16="http://schemas.microsoft.com/office/drawing/2014/main" id="{00000000-0008-0000-0800-00003B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96" name="Shape 22">
          <a:extLst>
            <a:ext uri="{FF2B5EF4-FFF2-40B4-BE49-F238E27FC236}">
              <a16:creationId xmlns:a16="http://schemas.microsoft.com/office/drawing/2014/main" id="{00000000-0008-0000-0800-00003C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97" name="Shape 22">
          <a:extLst>
            <a:ext uri="{FF2B5EF4-FFF2-40B4-BE49-F238E27FC236}">
              <a16:creationId xmlns:a16="http://schemas.microsoft.com/office/drawing/2014/main" id="{00000000-0008-0000-0800-00003D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98" name="Shape 8">
          <a:extLst>
            <a:ext uri="{FF2B5EF4-FFF2-40B4-BE49-F238E27FC236}">
              <a16:creationId xmlns:a16="http://schemas.microsoft.com/office/drawing/2014/main" id="{00000000-0008-0000-0800-00003E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599" name="Shape 8">
          <a:extLst>
            <a:ext uri="{FF2B5EF4-FFF2-40B4-BE49-F238E27FC236}">
              <a16:creationId xmlns:a16="http://schemas.microsoft.com/office/drawing/2014/main" id="{00000000-0008-0000-0800-00003F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00" name="Shape 8">
          <a:extLst>
            <a:ext uri="{FF2B5EF4-FFF2-40B4-BE49-F238E27FC236}">
              <a16:creationId xmlns:a16="http://schemas.microsoft.com/office/drawing/2014/main" id="{00000000-0008-0000-0800-000040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01" name="Shape 8">
          <a:extLst>
            <a:ext uri="{FF2B5EF4-FFF2-40B4-BE49-F238E27FC236}">
              <a16:creationId xmlns:a16="http://schemas.microsoft.com/office/drawing/2014/main" id="{00000000-0008-0000-0800-000041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02" name="Shape 8">
          <a:extLst>
            <a:ext uri="{FF2B5EF4-FFF2-40B4-BE49-F238E27FC236}">
              <a16:creationId xmlns:a16="http://schemas.microsoft.com/office/drawing/2014/main" id="{00000000-0008-0000-0800-000042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03" name="Shape 8">
          <a:extLst>
            <a:ext uri="{FF2B5EF4-FFF2-40B4-BE49-F238E27FC236}">
              <a16:creationId xmlns:a16="http://schemas.microsoft.com/office/drawing/2014/main" id="{00000000-0008-0000-0800-000043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04" name="Shape 8">
          <a:extLst>
            <a:ext uri="{FF2B5EF4-FFF2-40B4-BE49-F238E27FC236}">
              <a16:creationId xmlns:a16="http://schemas.microsoft.com/office/drawing/2014/main" id="{00000000-0008-0000-0800-000044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05" name="Shape 8">
          <a:extLst>
            <a:ext uri="{FF2B5EF4-FFF2-40B4-BE49-F238E27FC236}">
              <a16:creationId xmlns:a16="http://schemas.microsoft.com/office/drawing/2014/main" id="{00000000-0008-0000-0800-000045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06" name="Shape 8">
          <a:extLst>
            <a:ext uri="{FF2B5EF4-FFF2-40B4-BE49-F238E27FC236}">
              <a16:creationId xmlns:a16="http://schemas.microsoft.com/office/drawing/2014/main" id="{00000000-0008-0000-0800-000046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07" name="Shape 8">
          <a:extLst>
            <a:ext uri="{FF2B5EF4-FFF2-40B4-BE49-F238E27FC236}">
              <a16:creationId xmlns:a16="http://schemas.microsoft.com/office/drawing/2014/main" id="{00000000-0008-0000-0800-000047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08" name="Shape 8">
          <a:extLst>
            <a:ext uri="{FF2B5EF4-FFF2-40B4-BE49-F238E27FC236}">
              <a16:creationId xmlns:a16="http://schemas.microsoft.com/office/drawing/2014/main" id="{00000000-0008-0000-0800-000048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09" name="Shape 8">
          <a:extLst>
            <a:ext uri="{FF2B5EF4-FFF2-40B4-BE49-F238E27FC236}">
              <a16:creationId xmlns:a16="http://schemas.microsoft.com/office/drawing/2014/main" id="{00000000-0008-0000-0800-000049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10" name="Shape 8">
          <a:extLst>
            <a:ext uri="{FF2B5EF4-FFF2-40B4-BE49-F238E27FC236}">
              <a16:creationId xmlns:a16="http://schemas.microsoft.com/office/drawing/2014/main" id="{00000000-0008-0000-0800-00004A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11" name="Shape 25">
          <a:extLst>
            <a:ext uri="{FF2B5EF4-FFF2-40B4-BE49-F238E27FC236}">
              <a16:creationId xmlns:a16="http://schemas.microsoft.com/office/drawing/2014/main" id="{00000000-0008-0000-0800-00004B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12" name="Shape 25">
          <a:extLst>
            <a:ext uri="{FF2B5EF4-FFF2-40B4-BE49-F238E27FC236}">
              <a16:creationId xmlns:a16="http://schemas.microsoft.com/office/drawing/2014/main" id="{00000000-0008-0000-0800-00004C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13" name="Shape 25">
          <a:extLst>
            <a:ext uri="{FF2B5EF4-FFF2-40B4-BE49-F238E27FC236}">
              <a16:creationId xmlns:a16="http://schemas.microsoft.com/office/drawing/2014/main" id="{00000000-0008-0000-0800-00004D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14" name="Shape 25">
          <a:extLst>
            <a:ext uri="{FF2B5EF4-FFF2-40B4-BE49-F238E27FC236}">
              <a16:creationId xmlns:a16="http://schemas.microsoft.com/office/drawing/2014/main" id="{00000000-0008-0000-0800-00004E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15" name="Shape 25">
          <a:extLst>
            <a:ext uri="{FF2B5EF4-FFF2-40B4-BE49-F238E27FC236}">
              <a16:creationId xmlns:a16="http://schemas.microsoft.com/office/drawing/2014/main" id="{00000000-0008-0000-0800-00004F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16" name="Shape 25">
          <a:extLst>
            <a:ext uri="{FF2B5EF4-FFF2-40B4-BE49-F238E27FC236}">
              <a16:creationId xmlns:a16="http://schemas.microsoft.com/office/drawing/2014/main" id="{00000000-0008-0000-0800-000050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17" name="Shape 25">
          <a:extLst>
            <a:ext uri="{FF2B5EF4-FFF2-40B4-BE49-F238E27FC236}">
              <a16:creationId xmlns:a16="http://schemas.microsoft.com/office/drawing/2014/main" id="{00000000-0008-0000-0800-000051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18" name="Shape 25">
          <a:extLst>
            <a:ext uri="{FF2B5EF4-FFF2-40B4-BE49-F238E27FC236}">
              <a16:creationId xmlns:a16="http://schemas.microsoft.com/office/drawing/2014/main" id="{00000000-0008-0000-0800-000052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19" name="Shape 25">
          <a:extLst>
            <a:ext uri="{FF2B5EF4-FFF2-40B4-BE49-F238E27FC236}">
              <a16:creationId xmlns:a16="http://schemas.microsoft.com/office/drawing/2014/main" id="{00000000-0008-0000-0800-000053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20" name="Shape 25">
          <a:extLst>
            <a:ext uri="{FF2B5EF4-FFF2-40B4-BE49-F238E27FC236}">
              <a16:creationId xmlns:a16="http://schemas.microsoft.com/office/drawing/2014/main" id="{00000000-0008-0000-0800-000054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21" name="Shape 25">
          <a:extLst>
            <a:ext uri="{FF2B5EF4-FFF2-40B4-BE49-F238E27FC236}">
              <a16:creationId xmlns:a16="http://schemas.microsoft.com/office/drawing/2014/main" id="{00000000-0008-0000-0800-000055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22" name="Shape 25">
          <a:extLst>
            <a:ext uri="{FF2B5EF4-FFF2-40B4-BE49-F238E27FC236}">
              <a16:creationId xmlns:a16="http://schemas.microsoft.com/office/drawing/2014/main" id="{00000000-0008-0000-0800-000056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23" name="Shape 25">
          <a:extLst>
            <a:ext uri="{FF2B5EF4-FFF2-40B4-BE49-F238E27FC236}">
              <a16:creationId xmlns:a16="http://schemas.microsoft.com/office/drawing/2014/main" id="{00000000-0008-0000-0800-000057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24" name="Shape 22">
          <a:extLst>
            <a:ext uri="{FF2B5EF4-FFF2-40B4-BE49-F238E27FC236}">
              <a16:creationId xmlns:a16="http://schemas.microsoft.com/office/drawing/2014/main" id="{00000000-0008-0000-0800-000058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25" name="Shape 22">
          <a:extLst>
            <a:ext uri="{FF2B5EF4-FFF2-40B4-BE49-F238E27FC236}">
              <a16:creationId xmlns:a16="http://schemas.microsoft.com/office/drawing/2014/main" id="{00000000-0008-0000-0800-000059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26" name="Shape 23">
          <a:extLst>
            <a:ext uri="{FF2B5EF4-FFF2-40B4-BE49-F238E27FC236}">
              <a16:creationId xmlns:a16="http://schemas.microsoft.com/office/drawing/2014/main" id="{00000000-0008-0000-0800-00005A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27" name="Shape 23">
          <a:extLst>
            <a:ext uri="{FF2B5EF4-FFF2-40B4-BE49-F238E27FC236}">
              <a16:creationId xmlns:a16="http://schemas.microsoft.com/office/drawing/2014/main" id="{00000000-0008-0000-0800-00005B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28" name="Shape 23">
          <a:extLst>
            <a:ext uri="{FF2B5EF4-FFF2-40B4-BE49-F238E27FC236}">
              <a16:creationId xmlns:a16="http://schemas.microsoft.com/office/drawing/2014/main" id="{00000000-0008-0000-0800-00005C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29" name="Shape 23">
          <a:extLst>
            <a:ext uri="{FF2B5EF4-FFF2-40B4-BE49-F238E27FC236}">
              <a16:creationId xmlns:a16="http://schemas.microsoft.com/office/drawing/2014/main" id="{00000000-0008-0000-0800-00005D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30" name="Shape 24">
          <a:extLst>
            <a:ext uri="{FF2B5EF4-FFF2-40B4-BE49-F238E27FC236}">
              <a16:creationId xmlns:a16="http://schemas.microsoft.com/office/drawing/2014/main" id="{00000000-0008-0000-0800-00005E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31" name="Shape 24">
          <a:extLst>
            <a:ext uri="{FF2B5EF4-FFF2-40B4-BE49-F238E27FC236}">
              <a16:creationId xmlns:a16="http://schemas.microsoft.com/office/drawing/2014/main" id="{00000000-0008-0000-0800-00005F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32" name="Shape 22">
          <a:extLst>
            <a:ext uri="{FF2B5EF4-FFF2-40B4-BE49-F238E27FC236}">
              <a16:creationId xmlns:a16="http://schemas.microsoft.com/office/drawing/2014/main" id="{00000000-0008-0000-0800-000060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33" name="Shape 22">
          <a:extLst>
            <a:ext uri="{FF2B5EF4-FFF2-40B4-BE49-F238E27FC236}">
              <a16:creationId xmlns:a16="http://schemas.microsoft.com/office/drawing/2014/main" id="{00000000-0008-0000-0800-000061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34" name="Shape 22">
          <a:extLst>
            <a:ext uri="{FF2B5EF4-FFF2-40B4-BE49-F238E27FC236}">
              <a16:creationId xmlns:a16="http://schemas.microsoft.com/office/drawing/2014/main" id="{00000000-0008-0000-0800-000062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35" name="Shape 22">
          <a:extLst>
            <a:ext uri="{FF2B5EF4-FFF2-40B4-BE49-F238E27FC236}">
              <a16:creationId xmlns:a16="http://schemas.microsoft.com/office/drawing/2014/main" id="{00000000-0008-0000-0800-000063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36" name="Shape 22">
          <a:extLst>
            <a:ext uri="{FF2B5EF4-FFF2-40B4-BE49-F238E27FC236}">
              <a16:creationId xmlns:a16="http://schemas.microsoft.com/office/drawing/2014/main" id="{00000000-0008-0000-0800-000064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37" name="Shape 22">
          <a:extLst>
            <a:ext uri="{FF2B5EF4-FFF2-40B4-BE49-F238E27FC236}">
              <a16:creationId xmlns:a16="http://schemas.microsoft.com/office/drawing/2014/main" id="{00000000-0008-0000-0800-000065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38" name="Shape 22">
          <a:extLst>
            <a:ext uri="{FF2B5EF4-FFF2-40B4-BE49-F238E27FC236}">
              <a16:creationId xmlns:a16="http://schemas.microsoft.com/office/drawing/2014/main" id="{00000000-0008-0000-0800-000066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39" name="Shape 22">
          <a:extLst>
            <a:ext uri="{FF2B5EF4-FFF2-40B4-BE49-F238E27FC236}">
              <a16:creationId xmlns:a16="http://schemas.microsoft.com/office/drawing/2014/main" id="{00000000-0008-0000-0800-000067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40" name="Shape 22">
          <a:extLst>
            <a:ext uri="{FF2B5EF4-FFF2-40B4-BE49-F238E27FC236}">
              <a16:creationId xmlns:a16="http://schemas.microsoft.com/office/drawing/2014/main" id="{00000000-0008-0000-0800-000068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41" name="Shape 22">
          <a:extLst>
            <a:ext uri="{FF2B5EF4-FFF2-40B4-BE49-F238E27FC236}">
              <a16:creationId xmlns:a16="http://schemas.microsoft.com/office/drawing/2014/main" id="{00000000-0008-0000-0800-000069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42" name="Shape 22">
          <a:extLst>
            <a:ext uri="{FF2B5EF4-FFF2-40B4-BE49-F238E27FC236}">
              <a16:creationId xmlns:a16="http://schemas.microsoft.com/office/drawing/2014/main" id="{00000000-0008-0000-0800-00006A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43" name="Shape 8">
          <a:extLst>
            <a:ext uri="{FF2B5EF4-FFF2-40B4-BE49-F238E27FC236}">
              <a16:creationId xmlns:a16="http://schemas.microsoft.com/office/drawing/2014/main" id="{00000000-0008-0000-0800-00006B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44" name="Shape 8">
          <a:extLst>
            <a:ext uri="{FF2B5EF4-FFF2-40B4-BE49-F238E27FC236}">
              <a16:creationId xmlns:a16="http://schemas.microsoft.com/office/drawing/2014/main" id="{00000000-0008-0000-0800-00006C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45" name="Shape 8">
          <a:extLst>
            <a:ext uri="{FF2B5EF4-FFF2-40B4-BE49-F238E27FC236}">
              <a16:creationId xmlns:a16="http://schemas.microsoft.com/office/drawing/2014/main" id="{00000000-0008-0000-0800-00006D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46" name="Shape 8">
          <a:extLst>
            <a:ext uri="{FF2B5EF4-FFF2-40B4-BE49-F238E27FC236}">
              <a16:creationId xmlns:a16="http://schemas.microsoft.com/office/drawing/2014/main" id="{00000000-0008-0000-0800-00006E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47" name="Shape 8">
          <a:extLst>
            <a:ext uri="{FF2B5EF4-FFF2-40B4-BE49-F238E27FC236}">
              <a16:creationId xmlns:a16="http://schemas.microsoft.com/office/drawing/2014/main" id="{00000000-0008-0000-0800-00006F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48" name="Shape 8">
          <a:extLst>
            <a:ext uri="{FF2B5EF4-FFF2-40B4-BE49-F238E27FC236}">
              <a16:creationId xmlns:a16="http://schemas.microsoft.com/office/drawing/2014/main" id="{00000000-0008-0000-0800-000070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49" name="Shape 8">
          <a:extLst>
            <a:ext uri="{FF2B5EF4-FFF2-40B4-BE49-F238E27FC236}">
              <a16:creationId xmlns:a16="http://schemas.microsoft.com/office/drawing/2014/main" id="{00000000-0008-0000-0800-000071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50" name="Shape 8">
          <a:extLst>
            <a:ext uri="{FF2B5EF4-FFF2-40B4-BE49-F238E27FC236}">
              <a16:creationId xmlns:a16="http://schemas.microsoft.com/office/drawing/2014/main" id="{00000000-0008-0000-0800-000072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51" name="Shape 8">
          <a:extLst>
            <a:ext uri="{FF2B5EF4-FFF2-40B4-BE49-F238E27FC236}">
              <a16:creationId xmlns:a16="http://schemas.microsoft.com/office/drawing/2014/main" id="{00000000-0008-0000-0800-000073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52" name="Shape 8">
          <a:extLst>
            <a:ext uri="{FF2B5EF4-FFF2-40B4-BE49-F238E27FC236}">
              <a16:creationId xmlns:a16="http://schemas.microsoft.com/office/drawing/2014/main" id="{00000000-0008-0000-0800-000074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53" name="Shape 8">
          <a:extLst>
            <a:ext uri="{FF2B5EF4-FFF2-40B4-BE49-F238E27FC236}">
              <a16:creationId xmlns:a16="http://schemas.microsoft.com/office/drawing/2014/main" id="{00000000-0008-0000-0800-000075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54" name="Shape 8">
          <a:extLst>
            <a:ext uri="{FF2B5EF4-FFF2-40B4-BE49-F238E27FC236}">
              <a16:creationId xmlns:a16="http://schemas.microsoft.com/office/drawing/2014/main" id="{00000000-0008-0000-0800-000076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55" name="Shape 8">
          <a:extLst>
            <a:ext uri="{FF2B5EF4-FFF2-40B4-BE49-F238E27FC236}">
              <a16:creationId xmlns:a16="http://schemas.microsoft.com/office/drawing/2014/main" id="{00000000-0008-0000-0800-000077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56" name="Shape 25">
          <a:extLst>
            <a:ext uri="{FF2B5EF4-FFF2-40B4-BE49-F238E27FC236}">
              <a16:creationId xmlns:a16="http://schemas.microsoft.com/office/drawing/2014/main" id="{00000000-0008-0000-0800-000078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57" name="Shape 25">
          <a:extLst>
            <a:ext uri="{FF2B5EF4-FFF2-40B4-BE49-F238E27FC236}">
              <a16:creationId xmlns:a16="http://schemas.microsoft.com/office/drawing/2014/main" id="{00000000-0008-0000-0800-000079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58" name="Shape 25">
          <a:extLst>
            <a:ext uri="{FF2B5EF4-FFF2-40B4-BE49-F238E27FC236}">
              <a16:creationId xmlns:a16="http://schemas.microsoft.com/office/drawing/2014/main" id="{00000000-0008-0000-0800-00007A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59" name="Shape 25">
          <a:extLst>
            <a:ext uri="{FF2B5EF4-FFF2-40B4-BE49-F238E27FC236}">
              <a16:creationId xmlns:a16="http://schemas.microsoft.com/office/drawing/2014/main" id="{00000000-0008-0000-0800-00007B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60" name="Shape 25">
          <a:extLst>
            <a:ext uri="{FF2B5EF4-FFF2-40B4-BE49-F238E27FC236}">
              <a16:creationId xmlns:a16="http://schemas.microsoft.com/office/drawing/2014/main" id="{00000000-0008-0000-0800-00007C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61" name="Shape 25">
          <a:extLst>
            <a:ext uri="{FF2B5EF4-FFF2-40B4-BE49-F238E27FC236}">
              <a16:creationId xmlns:a16="http://schemas.microsoft.com/office/drawing/2014/main" id="{00000000-0008-0000-0800-00007D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62" name="Shape 25">
          <a:extLst>
            <a:ext uri="{FF2B5EF4-FFF2-40B4-BE49-F238E27FC236}">
              <a16:creationId xmlns:a16="http://schemas.microsoft.com/office/drawing/2014/main" id="{00000000-0008-0000-0800-00007E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63" name="Shape 25">
          <a:extLst>
            <a:ext uri="{FF2B5EF4-FFF2-40B4-BE49-F238E27FC236}">
              <a16:creationId xmlns:a16="http://schemas.microsoft.com/office/drawing/2014/main" id="{00000000-0008-0000-0800-00007F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64" name="Shape 25">
          <a:extLst>
            <a:ext uri="{FF2B5EF4-FFF2-40B4-BE49-F238E27FC236}">
              <a16:creationId xmlns:a16="http://schemas.microsoft.com/office/drawing/2014/main" id="{00000000-0008-0000-0800-000080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65" name="Shape 25">
          <a:extLst>
            <a:ext uri="{FF2B5EF4-FFF2-40B4-BE49-F238E27FC236}">
              <a16:creationId xmlns:a16="http://schemas.microsoft.com/office/drawing/2014/main" id="{00000000-0008-0000-0800-000081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66" name="Shape 25">
          <a:extLst>
            <a:ext uri="{FF2B5EF4-FFF2-40B4-BE49-F238E27FC236}">
              <a16:creationId xmlns:a16="http://schemas.microsoft.com/office/drawing/2014/main" id="{00000000-0008-0000-0800-000082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67" name="Shape 25">
          <a:extLst>
            <a:ext uri="{FF2B5EF4-FFF2-40B4-BE49-F238E27FC236}">
              <a16:creationId xmlns:a16="http://schemas.microsoft.com/office/drawing/2014/main" id="{00000000-0008-0000-0800-000083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68" name="Shape 25">
          <a:extLst>
            <a:ext uri="{FF2B5EF4-FFF2-40B4-BE49-F238E27FC236}">
              <a16:creationId xmlns:a16="http://schemas.microsoft.com/office/drawing/2014/main" id="{00000000-0008-0000-0800-000084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69" name="Shape 22">
          <a:extLst>
            <a:ext uri="{FF2B5EF4-FFF2-40B4-BE49-F238E27FC236}">
              <a16:creationId xmlns:a16="http://schemas.microsoft.com/office/drawing/2014/main" id="{00000000-0008-0000-0800-000085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70" name="Shape 22">
          <a:extLst>
            <a:ext uri="{FF2B5EF4-FFF2-40B4-BE49-F238E27FC236}">
              <a16:creationId xmlns:a16="http://schemas.microsoft.com/office/drawing/2014/main" id="{00000000-0008-0000-0800-000086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71" name="Shape 23">
          <a:extLst>
            <a:ext uri="{FF2B5EF4-FFF2-40B4-BE49-F238E27FC236}">
              <a16:creationId xmlns:a16="http://schemas.microsoft.com/office/drawing/2014/main" id="{00000000-0008-0000-0800-000087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72" name="Shape 23">
          <a:extLst>
            <a:ext uri="{FF2B5EF4-FFF2-40B4-BE49-F238E27FC236}">
              <a16:creationId xmlns:a16="http://schemas.microsoft.com/office/drawing/2014/main" id="{00000000-0008-0000-0800-000088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73" name="Shape 23">
          <a:extLst>
            <a:ext uri="{FF2B5EF4-FFF2-40B4-BE49-F238E27FC236}">
              <a16:creationId xmlns:a16="http://schemas.microsoft.com/office/drawing/2014/main" id="{00000000-0008-0000-0800-000089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74" name="Shape 23">
          <a:extLst>
            <a:ext uri="{FF2B5EF4-FFF2-40B4-BE49-F238E27FC236}">
              <a16:creationId xmlns:a16="http://schemas.microsoft.com/office/drawing/2014/main" id="{00000000-0008-0000-0800-00008A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75" name="Shape 24">
          <a:extLst>
            <a:ext uri="{FF2B5EF4-FFF2-40B4-BE49-F238E27FC236}">
              <a16:creationId xmlns:a16="http://schemas.microsoft.com/office/drawing/2014/main" id="{00000000-0008-0000-0800-00008B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76" name="Shape 24">
          <a:extLst>
            <a:ext uri="{FF2B5EF4-FFF2-40B4-BE49-F238E27FC236}">
              <a16:creationId xmlns:a16="http://schemas.microsoft.com/office/drawing/2014/main" id="{00000000-0008-0000-0800-00008C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77" name="Shape 22">
          <a:extLst>
            <a:ext uri="{FF2B5EF4-FFF2-40B4-BE49-F238E27FC236}">
              <a16:creationId xmlns:a16="http://schemas.microsoft.com/office/drawing/2014/main" id="{00000000-0008-0000-0800-00008D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78" name="Shape 22">
          <a:extLst>
            <a:ext uri="{FF2B5EF4-FFF2-40B4-BE49-F238E27FC236}">
              <a16:creationId xmlns:a16="http://schemas.microsoft.com/office/drawing/2014/main" id="{00000000-0008-0000-0800-00008E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79" name="Shape 22">
          <a:extLst>
            <a:ext uri="{FF2B5EF4-FFF2-40B4-BE49-F238E27FC236}">
              <a16:creationId xmlns:a16="http://schemas.microsoft.com/office/drawing/2014/main" id="{00000000-0008-0000-0800-00008F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80" name="Shape 22">
          <a:extLst>
            <a:ext uri="{FF2B5EF4-FFF2-40B4-BE49-F238E27FC236}">
              <a16:creationId xmlns:a16="http://schemas.microsoft.com/office/drawing/2014/main" id="{00000000-0008-0000-0800-000090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81" name="Shape 22">
          <a:extLst>
            <a:ext uri="{FF2B5EF4-FFF2-40B4-BE49-F238E27FC236}">
              <a16:creationId xmlns:a16="http://schemas.microsoft.com/office/drawing/2014/main" id="{00000000-0008-0000-0800-000091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82" name="Shape 22">
          <a:extLst>
            <a:ext uri="{FF2B5EF4-FFF2-40B4-BE49-F238E27FC236}">
              <a16:creationId xmlns:a16="http://schemas.microsoft.com/office/drawing/2014/main" id="{00000000-0008-0000-0800-000092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83" name="Shape 22">
          <a:extLst>
            <a:ext uri="{FF2B5EF4-FFF2-40B4-BE49-F238E27FC236}">
              <a16:creationId xmlns:a16="http://schemas.microsoft.com/office/drawing/2014/main" id="{00000000-0008-0000-0800-000093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84" name="Shape 22">
          <a:extLst>
            <a:ext uri="{FF2B5EF4-FFF2-40B4-BE49-F238E27FC236}">
              <a16:creationId xmlns:a16="http://schemas.microsoft.com/office/drawing/2014/main" id="{00000000-0008-0000-0800-000094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85" name="Shape 22">
          <a:extLst>
            <a:ext uri="{FF2B5EF4-FFF2-40B4-BE49-F238E27FC236}">
              <a16:creationId xmlns:a16="http://schemas.microsoft.com/office/drawing/2014/main" id="{00000000-0008-0000-0800-000095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86" name="Shape 22">
          <a:extLst>
            <a:ext uri="{FF2B5EF4-FFF2-40B4-BE49-F238E27FC236}">
              <a16:creationId xmlns:a16="http://schemas.microsoft.com/office/drawing/2014/main" id="{00000000-0008-0000-0800-000096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87" name="Shape 22">
          <a:extLst>
            <a:ext uri="{FF2B5EF4-FFF2-40B4-BE49-F238E27FC236}">
              <a16:creationId xmlns:a16="http://schemas.microsoft.com/office/drawing/2014/main" id="{00000000-0008-0000-0800-000097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88" name="Shape 8">
          <a:extLst>
            <a:ext uri="{FF2B5EF4-FFF2-40B4-BE49-F238E27FC236}">
              <a16:creationId xmlns:a16="http://schemas.microsoft.com/office/drawing/2014/main" id="{00000000-0008-0000-0800-000098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89" name="Shape 8">
          <a:extLst>
            <a:ext uri="{FF2B5EF4-FFF2-40B4-BE49-F238E27FC236}">
              <a16:creationId xmlns:a16="http://schemas.microsoft.com/office/drawing/2014/main" id="{00000000-0008-0000-0800-000099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90" name="Shape 8">
          <a:extLst>
            <a:ext uri="{FF2B5EF4-FFF2-40B4-BE49-F238E27FC236}">
              <a16:creationId xmlns:a16="http://schemas.microsoft.com/office/drawing/2014/main" id="{00000000-0008-0000-0800-00009A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91" name="Shape 8">
          <a:extLst>
            <a:ext uri="{FF2B5EF4-FFF2-40B4-BE49-F238E27FC236}">
              <a16:creationId xmlns:a16="http://schemas.microsoft.com/office/drawing/2014/main" id="{00000000-0008-0000-0800-00009B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92" name="Shape 8">
          <a:extLst>
            <a:ext uri="{FF2B5EF4-FFF2-40B4-BE49-F238E27FC236}">
              <a16:creationId xmlns:a16="http://schemas.microsoft.com/office/drawing/2014/main" id="{00000000-0008-0000-0800-00009C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93" name="Shape 8">
          <a:extLst>
            <a:ext uri="{FF2B5EF4-FFF2-40B4-BE49-F238E27FC236}">
              <a16:creationId xmlns:a16="http://schemas.microsoft.com/office/drawing/2014/main" id="{00000000-0008-0000-0800-00009D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94" name="Shape 8">
          <a:extLst>
            <a:ext uri="{FF2B5EF4-FFF2-40B4-BE49-F238E27FC236}">
              <a16:creationId xmlns:a16="http://schemas.microsoft.com/office/drawing/2014/main" id="{00000000-0008-0000-0800-00009E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95" name="Shape 8">
          <a:extLst>
            <a:ext uri="{FF2B5EF4-FFF2-40B4-BE49-F238E27FC236}">
              <a16:creationId xmlns:a16="http://schemas.microsoft.com/office/drawing/2014/main" id="{00000000-0008-0000-0800-00009F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96" name="Shape 8">
          <a:extLst>
            <a:ext uri="{FF2B5EF4-FFF2-40B4-BE49-F238E27FC236}">
              <a16:creationId xmlns:a16="http://schemas.microsoft.com/office/drawing/2014/main" id="{00000000-0008-0000-0800-0000A0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97" name="Shape 8">
          <a:extLst>
            <a:ext uri="{FF2B5EF4-FFF2-40B4-BE49-F238E27FC236}">
              <a16:creationId xmlns:a16="http://schemas.microsoft.com/office/drawing/2014/main" id="{00000000-0008-0000-0800-0000A1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98" name="Shape 8">
          <a:extLst>
            <a:ext uri="{FF2B5EF4-FFF2-40B4-BE49-F238E27FC236}">
              <a16:creationId xmlns:a16="http://schemas.microsoft.com/office/drawing/2014/main" id="{00000000-0008-0000-0800-0000A2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699" name="Shape 8">
          <a:extLst>
            <a:ext uri="{FF2B5EF4-FFF2-40B4-BE49-F238E27FC236}">
              <a16:creationId xmlns:a16="http://schemas.microsoft.com/office/drawing/2014/main" id="{00000000-0008-0000-0800-0000A3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00" name="Shape 8">
          <a:extLst>
            <a:ext uri="{FF2B5EF4-FFF2-40B4-BE49-F238E27FC236}">
              <a16:creationId xmlns:a16="http://schemas.microsoft.com/office/drawing/2014/main" id="{00000000-0008-0000-0800-0000A4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01" name="Shape 25">
          <a:extLst>
            <a:ext uri="{FF2B5EF4-FFF2-40B4-BE49-F238E27FC236}">
              <a16:creationId xmlns:a16="http://schemas.microsoft.com/office/drawing/2014/main" id="{00000000-0008-0000-0800-0000A5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02" name="Shape 25">
          <a:extLst>
            <a:ext uri="{FF2B5EF4-FFF2-40B4-BE49-F238E27FC236}">
              <a16:creationId xmlns:a16="http://schemas.microsoft.com/office/drawing/2014/main" id="{00000000-0008-0000-0800-0000A6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03" name="Shape 25">
          <a:extLst>
            <a:ext uri="{FF2B5EF4-FFF2-40B4-BE49-F238E27FC236}">
              <a16:creationId xmlns:a16="http://schemas.microsoft.com/office/drawing/2014/main" id="{00000000-0008-0000-0800-0000A7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04" name="Shape 25">
          <a:extLst>
            <a:ext uri="{FF2B5EF4-FFF2-40B4-BE49-F238E27FC236}">
              <a16:creationId xmlns:a16="http://schemas.microsoft.com/office/drawing/2014/main" id="{00000000-0008-0000-0800-0000A8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05" name="Shape 25">
          <a:extLst>
            <a:ext uri="{FF2B5EF4-FFF2-40B4-BE49-F238E27FC236}">
              <a16:creationId xmlns:a16="http://schemas.microsoft.com/office/drawing/2014/main" id="{00000000-0008-0000-0800-0000A9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06" name="Shape 25">
          <a:extLst>
            <a:ext uri="{FF2B5EF4-FFF2-40B4-BE49-F238E27FC236}">
              <a16:creationId xmlns:a16="http://schemas.microsoft.com/office/drawing/2014/main" id="{00000000-0008-0000-0800-0000AA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07" name="Shape 25">
          <a:extLst>
            <a:ext uri="{FF2B5EF4-FFF2-40B4-BE49-F238E27FC236}">
              <a16:creationId xmlns:a16="http://schemas.microsoft.com/office/drawing/2014/main" id="{00000000-0008-0000-0800-0000AB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08" name="Shape 25">
          <a:extLst>
            <a:ext uri="{FF2B5EF4-FFF2-40B4-BE49-F238E27FC236}">
              <a16:creationId xmlns:a16="http://schemas.microsoft.com/office/drawing/2014/main" id="{00000000-0008-0000-0800-0000AC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09" name="Shape 25">
          <a:extLst>
            <a:ext uri="{FF2B5EF4-FFF2-40B4-BE49-F238E27FC236}">
              <a16:creationId xmlns:a16="http://schemas.microsoft.com/office/drawing/2014/main" id="{00000000-0008-0000-0800-0000AD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10" name="Shape 25">
          <a:extLst>
            <a:ext uri="{FF2B5EF4-FFF2-40B4-BE49-F238E27FC236}">
              <a16:creationId xmlns:a16="http://schemas.microsoft.com/office/drawing/2014/main" id="{00000000-0008-0000-0800-0000AE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11" name="Shape 25">
          <a:extLst>
            <a:ext uri="{FF2B5EF4-FFF2-40B4-BE49-F238E27FC236}">
              <a16:creationId xmlns:a16="http://schemas.microsoft.com/office/drawing/2014/main" id="{00000000-0008-0000-0800-0000AF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12" name="Shape 25">
          <a:extLst>
            <a:ext uri="{FF2B5EF4-FFF2-40B4-BE49-F238E27FC236}">
              <a16:creationId xmlns:a16="http://schemas.microsoft.com/office/drawing/2014/main" id="{00000000-0008-0000-0800-0000B0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13" name="Shape 25">
          <a:extLst>
            <a:ext uri="{FF2B5EF4-FFF2-40B4-BE49-F238E27FC236}">
              <a16:creationId xmlns:a16="http://schemas.microsoft.com/office/drawing/2014/main" id="{00000000-0008-0000-0800-0000B1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14" name="Shape 22">
          <a:extLst>
            <a:ext uri="{FF2B5EF4-FFF2-40B4-BE49-F238E27FC236}">
              <a16:creationId xmlns:a16="http://schemas.microsoft.com/office/drawing/2014/main" id="{00000000-0008-0000-0800-0000B2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15" name="Shape 22">
          <a:extLst>
            <a:ext uri="{FF2B5EF4-FFF2-40B4-BE49-F238E27FC236}">
              <a16:creationId xmlns:a16="http://schemas.microsoft.com/office/drawing/2014/main" id="{00000000-0008-0000-0800-0000B3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16" name="Shape 23">
          <a:extLst>
            <a:ext uri="{FF2B5EF4-FFF2-40B4-BE49-F238E27FC236}">
              <a16:creationId xmlns:a16="http://schemas.microsoft.com/office/drawing/2014/main" id="{00000000-0008-0000-0800-0000B4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17" name="Shape 23">
          <a:extLst>
            <a:ext uri="{FF2B5EF4-FFF2-40B4-BE49-F238E27FC236}">
              <a16:creationId xmlns:a16="http://schemas.microsoft.com/office/drawing/2014/main" id="{00000000-0008-0000-0800-0000B5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18" name="Shape 23">
          <a:extLst>
            <a:ext uri="{FF2B5EF4-FFF2-40B4-BE49-F238E27FC236}">
              <a16:creationId xmlns:a16="http://schemas.microsoft.com/office/drawing/2014/main" id="{00000000-0008-0000-0800-0000B6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19" name="Shape 23">
          <a:extLst>
            <a:ext uri="{FF2B5EF4-FFF2-40B4-BE49-F238E27FC236}">
              <a16:creationId xmlns:a16="http://schemas.microsoft.com/office/drawing/2014/main" id="{00000000-0008-0000-0800-0000B7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20" name="Shape 24">
          <a:extLst>
            <a:ext uri="{FF2B5EF4-FFF2-40B4-BE49-F238E27FC236}">
              <a16:creationId xmlns:a16="http://schemas.microsoft.com/office/drawing/2014/main" id="{00000000-0008-0000-0800-0000B8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21" name="Shape 24">
          <a:extLst>
            <a:ext uri="{FF2B5EF4-FFF2-40B4-BE49-F238E27FC236}">
              <a16:creationId xmlns:a16="http://schemas.microsoft.com/office/drawing/2014/main" id="{00000000-0008-0000-0800-0000B9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22" name="Shape 22">
          <a:extLst>
            <a:ext uri="{FF2B5EF4-FFF2-40B4-BE49-F238E27FC236}">
              <a16:creationId xmlns:a16="http://schemas.microsoft.com/office/drawing/2014/main" id="{00000000-0008-0000-0800-0000BA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23" name="Shape 22">
          <a:extLst>
            <a:ext uri="{FF2B5EF4-FFF2-40B4-BE49-F238E27FC236}">
              <a16:creationId xmlns:a16="http://schemas.microsoft.com/office/drawing/2014/main" id="{00000000-0008-0000-0800-0000BB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24" name="Shape 22">
          <a:extLst>
            <a:ext uri="{FF2B5EF4-FFF2-40B4-BE49-F238E27FC236}">
              <a16:creationId xmlns:a16="http://schemas.microsoft.com/office/drawing/2014/main" id="{00000000-0008-0000-0800-0000BC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25" name="Shape 22">
          <a:extLst>
            <a:ext uri="{FF2B5EF4-FFF2-40B4-BE49-F238E27FC236}">
              <a16:creationId xmlns:a16="http://schemas.microsoft.com/office/drawing/2014/main" id="{00000000-0008-0000-0800-0000BD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26" name="Shape 22">
          <a:extLst>
            <a:ext uri="{FF2B5EF4-FFF2-40B4-BE49-F238E27FC236}">
              <a16:creationId xmlns:a16="http://schemas.microsoft.com/office/drawing/2014/main" id="{00000000-0008-0000-0800-0000BE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27" name="Shape 22">
          <a:extLst>
            <a:ext uri="{FF2B5EF4-FFF2-40B4-BE49-F238E27FC236}">
              <a16:creationId xmlns:a16="http://schemas.microsoft.com/office/drawing/2014/main" id="{00000000-0008-0000-0800-0000BF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28" name="Shape 22">
          <a:extLst>
            <a:ext uri="{FF2B5EF4-FFF2-40B4-BE49-F238E27FC236}">
              <a16:creationId xmlns:a16="http://schemas.microsoft.com/office/drawing/2014/main" id="{00000000-0008-0000-0800-0000C0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29" name="Shape 22">
          <a:extLst>
            <a:ext uri="{FF2B5EF4-FFF2-40B4-BE49-F238E27FC236}">
              <a16:creationId xmlns:a16="http://schemas.microsoft.com/office/drawing/2014/main" id="{00000000-0008-0000-0800-0000C1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30" name="Shape 22">
          <a:extLst>
            <a:ext uri="{FF2B5EF4-FFF2-40B4-BE49-F238E27FC236}">
              <a16:creationId xmlns:a16="http://schemas.microsoft.com/office/drawing/2014/main" id="{00000000-0008-0000-0800-0000C2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31" name="Shape 22">
          <a:extLst>
            <a:ext uri="{FF2B5EF4-FFF2-40B4-BE49-F238E27FC236}">
              <a16:creationId xmlns:a16="http://schemas.microsoft.com/office/drawing/2014/main" id="{00000000-0008-0000-0800-0000C3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32" name="Shape 22">
          <a:extLst>
            <a:ext uri="{FF2B5EF4-FFF2-40B4-BE49-F238E27FC236}">
              <a16:creationId xmlns:a16="http://schemas.microsoft.com/office/drawing/2014/main" id="{00000000-0008-0000-0800-0000C4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33" name="Shape 22">
          <a:extLst>
            <a:ext uri="{FF2B5EF4-FFF2-40B4-BE49-F238E27FC236}">
              <a16:creationId xmlns:a16="http://schemas.microsoft.com/office/drawing/2014/main" id="{00000000-0008-0000-0800-0000C5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34" name="Shape 22">
          <a:extLst>
            <a:ext uri="{FF2B5EF4-FFF2-40B4-BE49-F238E27FC236}">
              <a16:creationId xmlns:a16="http://schemas.microsoft.com/office/drawing/2014/main" id="{00000000-0008-0000-0800-0000C6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35" name="Shape 23">
          <a:extLst>
            <a:ext uri="{FF2B5EF4-FFF2-40B4-BE49-F238E27FC236}">
              <a16:creationId xmlns:a16="http://schemas.microsoft.com/office/drawing/2014/main" id="{00000000-0008-0000-0800-0000C7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36" name="Shape 23">
          <a:extLst>
            <a:ext uri="{FF2B5EF4-FFF2-40B4-BE49-F238E27FC236}">
              <a16:creationId xmlns:a16="http://schemas.microsoft.com/office/drawing/2014/main" id="{00000000-0008-0000-0800-0000C8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37" name="Shape 23">
          <a:extLst>
            <a:ext uri="{FF2B5EF4-FFF2-40B4-BE49-F238E27FC236}">
              <a16:creationId xmlns:a16="http://schemas.microsoft.com/office/drawing/2014/main" id="{00000000-0008-0000-0800-0000C9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38" name="Shape 23">
          <a:extLst>
            <a:ext uri="{FF2B5EF4-FFF2-40B4-BE49-F238E27FC236}">
              <a16:creationId xmlns:a16="http://schemas.microsoft.com/office/drawing/2014/main" id="{00000000-0008-0000-0800-0000CA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39" name="Shape 22">
          <a:extLst>
            <a:ext uri="{FF2B5EF4-FFF2-40B4-BE49-F238E27FC236}">
              <a16:creationId xmlns:a16="http://schemas.microsoft.com/office/drawing/2014/main" id="{00000000-0008-0000-0800-0000CB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40" name="Shape 22">
          <a:extLst>
            <a:ext uri="{FF2B5EF4-FFF2-40B4-BE49-F238E27FC236}">
              <a16:creationId xmlns:a16="http://schemas.microsoft.com/office/drawing/2014/main" id="{00000000-0008-0000-0800-0000CC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41" name="Shape 22">
          <a:extLst>
            <a:ext uri="{FF2B5EF4-FFF2-40B4-BE49-F238E27FC236}">
              <a16:creationId xmlns:a16="http://schemas.microsoft.com/office/drawing/2014/main" id="{00000000-0008-0000-0800-0000CD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42" name="Shape 22">
          <a:extLst>
            <a:ext uri="{FF2B5EF4-FFF2-40B4-BE49-F238E27FC236}">
              <a16:creationId xmlns:a16="http://schemas.microsoft.com/office/drawing/2014/main" id="{00000000-0008-0000-0800-0000CE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43" name="Shape 22">
          <a:extLst>
            <a:ext uri="{FF2B5EF4-FFF2-40B4-BE49-F238E27FC236}">
              <a16:creationId xmlns:a16="http://schemas.microsoft.com/office/drawing/2014/main" id="{00000000-0008-0000-0800-0000CF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44" name="Shape 22">
          <a:extLst>
            <a:ext uri="{FF2B5EF4-FFF2-40B4-BE49-F238E27FC236}">
              <a16:creationId xmlns:a16="http://schemas.microsoft.com/office/drawing/2014/main" id="{00000000-0008-0000-0800-0000D0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45" name="Shape 22">
          <a:extLst>
            <a:ext uri="{FF2B5EF4-FFF2-40B4-BE49-F238E27FC236}">
              <a16:creationId xmlns:a16="http://schemas.microsoft.com/office/drawing/2014/main" id="{00000000-0008-0000-0800-0000D1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46" name="Shape 22">
          <a:extLst>
            <a:ext uri="{FF2B5EF4-FFF2-40B4-BE49-F238E27FC236}">
              <a16:creationId xmlns:a16="http://schemas.microsoft.com/office/drawing/2014/main" id="{00000000-0008-0000-0800-0000D2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47" name="Shape 22">
          <a:extLst>
            <a:ext uri="{FF2B5EF4-FFF2-40B4-BE49-F238E27FC236}">
              <a16:creationId xmlns:a16="http://schemas.microsoft.com/office/drawing/2014/main" id="{00000000-0008-0000-0800-0000D3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48" name="Shape 22">
          <a:extLst>
            <a:ext uri="{FF2B5EF4-FFF2-40B4-BE49-F238E27FC236}">
              <a16:creationId xmlns:a16="http://schemas.microsoft.com/office/drawing/2014/main" id="{00000000-0008-0000-0800-0000D4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49" name="Shape 22">
          <a:extLst>
            <a:ext uri="{FF2B5EF4-FFF2-40B4-BE49-F238E27FC236}">
              <a16:creationId xmlns:a16="http://schemas.microsoft.com/office/drawing/2014/main" id="{00000000-0008-0000-0800-0000D5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50" name="Shape 8">
          <a:extLst>
            <a:ext uri="{FF2B5EF4-FFF2-40B4-BE49-F238E27FC236}">
              <a16:creationId xmlns:a16="http://schemas.microsoft.com/office/drawing/2014/main" id="{00000000-0008-0000-0800-0000D6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51" name="Shape 8">
          <a:extLst>
            <a:ext uri="{FF2B5EF4-FFF2-40B4-BE49-F238E27FC236}">
              <a16:creationId xmlns:a16="http://schemas.microsoft.com/office/drawing/2014/main" id="{00000000-0008-0000-0800-0000D7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52" name="Shape 8">
          <a:extLst>
            <a:ext uri="{FF2B5EF4-FFF2-40B4-BE49-F238E27FC236}">
              <a16:creationId xmlns:a16="http://schemas.microsoft.com/office/drawing/2014/main" id="{00000000-0008-0000-0800-0000D8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53" name="Shape 8">
          <a:extLst>
            <a:ext uri="{FF2B5EF4-FFF2-40B4-BE49-F238E27FC236}">
              <a16:creationId xmlns:a16="http://schemas.microsoft.com/office/drawing/2014/main" id="{00000000-0008-0000-0800-0000D9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54" name="Shape 8">
          <a:extLst>
            <a:ext uri="{FF2B5EF4-FFF2-40B4-BE49-F238E27FC236}">
              <a16:creationId xmlns:a16="http://schemas.microsoft.com/office/drawing/2014/main" id="{00000000-0008-0000-0800-0000DA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55" name="Shape 8">
          <a:extLst>
            <a:ext uri="{FF2B5EF4-FFF2-40B4-BE49-F238E27FC236}">
              <a16:creationId xmlns:a16="http://schemas.microsoft.com/office/drawing/2014/main" id="{00000000-0008-0000-0800-0000DB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56" name="Shape 8">
          <a:extLst>
            <a:ext uri="{FF2B5EF4-FFF2-40B4-BE49-F238E27FC236}">
              <a16:creationId xmlns:a16="http://schemas.microsoft.com/office/drawing/2014/main" id="{00000000-0008-0000-0800-0000DC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57" name="Shape 8">
          <a:extLst>
            <a:ext uri="{FF2B5EF4-FFF2-40B4-BE49-F238E27FC236}">
              <a16:creationId xmlns:a16="http://schemas.microsoft.com/office/drawing/2014/main" id="{00000000-0008-0000-0800-0000DD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58" name="Shape 8">
          <a:extLst>
            <a:ext uri="{FF2B5EF4-FFF2-40B4-BE49-F238E27FC236}">
              <a16:creationId xmlns:a16="http://schemas.microsoft.com/office/drawing/2014/main" id="{00000000-0008-0000-0800-0000DE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59" name="Shape 8">
          <a:extLst>
            <a:ext uri="{FF2B5EF4-FFF2-40B4-BE49-F238E27FC236}">
              <a16:creationId xmlns:a16="http://schemas.microsoft.com/office/drawing/2014/main" id="{00000000-0008-0000-0800-0000DF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60" name="Shape 8">
          <a:extLst>
            <a:ext uri="{FF2B5EF4-FFF2-40B4-BE49-F238E27FC236}">
              <a16:creationId xmlns:a16="http://schemas.microsoft.com/office/drawing/2014/main" id="{00000000-0008-0000-0800-0000E0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61" name="Shape 8">
          <a:extLst>
            <a:ext uri="{FF2B5EF4-FFF2-40B4-BE49-F238E27FC236}">
              <a16:creationId xmlns:a16="http://schemas.microsoft.com/office/drawing/2014/main" id="{00000000-0008-0000-0800-0000E1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62" name="Shape 8">
          <a:extLst>
            <a:ext uri="{FF2B5EF4-FFF2-40B4-BE49-F238E27FC236}">
              <a16:creationId xmlns:a16="http://schemas.microsoft.com/office/drawing/2014/main" id="{00000000-0008-0000-0800-0000E2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63" name="Shape 25">
          <a:extLst>
            <a:ext uri="{FF2B5EF4-FFF2-40B4-BE49-F238E27FC236}">
              <a16:creationId xmlns:a16="http://schemas.microsoft.com/office/drawing/2014/main" id="{00000000-0008-0000-0800-0000E3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64" name="Shape 25">
          <a:extLst>
            <a:ext uri="{FF2B5EF4-FFF2-40B4-BE49-F238E27FC236}">
              <a16:creationId xmlns:a16="http://schemas.microsoft.com/office/drawing/2014/main" id="{00000000-0008-0000-0800-0000E4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65" name="Shape 25">
          <a:extLst>
            <a:ext uri="{FF2B5EF4-FFF2-40B4-BE49-F238E27FC236}">
              <a16:creationId xmlns:a16="http://schemas.microsoft.com/office/drawing/2014/main" id="{00000000-0008-0000-0800-0000E5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66" name="Shape 25">
          <a:extLst>
            <a:ext uri="{FF2B5EF4-FFF2-40B4-BE49-F238E27FC236}">
              <a16:creationId xmlns:a16="http://schemas.microsoft.com/office/drawing/2014/main" id="{00000000-0008-0000-0800-0000E6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67" name="Shape 25">
          <a:extLst>
            <a:ext uri="{FF2B5EF4-FFF2-40B4-BE49-F238E27FC236}">
              <a16:creationId xmlns:a16="http://schemas.microsoft.com/office/drawing/2014/main" id="{00000000-0008-0000-0800-0000E7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68" name="Shape 25">
          <a:extLst>
            <a:ext uri="{FF2B5EF4-FFF2-40B4-BE49-F238E27FC236}">
              <a16:creationId xmlns:a16="http://schemas.microsoft.com/office/drawing/2014/main" id="{00000000-0008-0000-0800-0000E8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69" name="Shape 25">
          <a:extLst>
            <a:ext uri="{FF2B5EF4-FFF2-40B4-BE49-F238E27FC236}">
              <a16:creationId xmlns:a16="http://schemas.microsoft.com/office/drawing/2014/main" id="{00000000-0008-0000-0800-0000E9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70" name="Shape 25">
          <a:extLst>
            <a:ext uri="{FF2B5EF4-FFF2-40B4-BE49-F238E27FC236}">
              <a16:creationId xmlns:a16="http://schemas.microsoft.com/office/drawing/2014/main" id="{00000000-0008-0000-0800-0000EA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71" name="Shape 25">
          <a:extLst>
            <a:ext uri="{FF2B5EF4-FFF2-40B4-BE49-F238E27FC236}">
              <a16:creationId xmlns:a16="http://schemas.microsoft.com/office/drawing/2014/main" id="{00000000-0008-0000-0800-0000EB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72" name="Shape 25">
          <a:extLst>
            <a:ext uri="{FF2B5EF4-FFF2-40B4-BE49-F238E27FC236}">
              <a16:creationId xmlns:a16="http://schemas.microsoft.com/office/drawing/2014/main" id="{00000000-0008-0000-0800-0000EC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73" name="Shape 25">
          <a:extLst>
            <a:ext uri="{FF2B5EF4-FFF2-40B4-BE49-F238E27FC236}">
              <a16:creationId xmlns:a16="http://schemas.microsoft.com/office/drawing/2014/main" id="{00000000-0008-0000-0800-0000ED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74" name="Shape 25">
          <a:extLst>
            <a:ext uri="{FF2B5EF4-FFF2-40B4-BE49-F238E27FC236}">
              <a16:creationId xmlns:a16="http://schemas.microsoft.com/office/drawing/2014/main" id="{00000000-0008-0000-0800-0000EE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75" name="Shape 25">
          <a:extLst>
            <a:ext uri="{FF2B5EF4-FFF2-40B4-BE49-F238E27FC236}">
              <a16:creationId xmlns:a16="http://schemas.microsoft.com/office/drawing/2014/main" id="{00000000-0008-0000-0800-0000EF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76" name="Shape 22">
          <a:extLst>
            <a:ext uri="{FF2B5EF4-FFF2-40B4-BE49-F238E27FC236}">
              <a16:creationId xmlns:a16="http://schemas.microsoft.com/office/drawing/2014/main" id="{00000000-0008-0000-0800-0000F0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77" name="Shape 22">
          <a:extLst>
            <a:ext uri="{FF2B5EF4-FFF2-40B4-BE49-F238E27FC236}">
              <a16:creationId xmlns:a16="http://schemas.microsoft.com/office/drawing/2014/main" id="{00000000-0008-0000-0800-0000F1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78" name="Shape 23">
          <a:extLst>
            <a:ext uri="{FF2B5EF4-FFF2-40B4-BE49-F238E27FC236}">
              <a16:creationId xmlns:a16="http://schemas.microsoft.com/office/drawing/2014/main" id="{00000000-0008-0000-0800-0000F2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79" name="Shape 23">
          <a:extLst>
            <a:ext uri="{FF2B5EF4-FFF2-40B4-BE49-F238E27FC236}">
              <a16:creationId xmlns:a16="http://schemas.microsoft.com/office/drawing/2014/main" id="{00000000-0008-0000-0800-0000F3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80" name="Shape 23">
          <a:extLst>
            <a:ext uri="{FF2B5EF4-FFF2-40B4-BE49-F238E27FC236}">
              <a16:creationId xmlns:a16="http://schemas.microsoft.com/office/drawing/2014/main" id="{00000000-0008-0000-0800-0000F4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81" name="Shape 23">
          <a:extLst>
            <a:ext uri="{FF2B5EF4-FFF2-40B4-BE49-F238E27FC236}">
              <a16:creationId xmlns:a16="http://schemas.microsoft.com/office/drawing/2014/main" id="{00000000-0008-0000-0800-0000F5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82" name="Shape 24">
          <a:extLst>
            <a:ext uri="{FF2B5EF4-FFF2-40B4-BE49-F238E27FC236}">
              <a16:creationId xmlns:a16="http://schemas.microsoft.com/office/drawing/2014/main" id="{00000000-0008-0000-0800-0000F6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83" name="Shape 24">
          <a:extLst>
            <a:ext uri="{FF2B5EF4-FFF2-40B4-BE49-F238E27FC236}">
              <a16:creationId xmlns:a16="http://schemas.microsoft.com/office/drawing/2014/main" id="{00000000-0008-0000-0800-0000F7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84" name="Shape 22">
          <a:extLst>
            <a:ext uri="{FF2B5EF4-FFF2-40B4-BE49-F238E27FC236}">
              <a16:creationId xmlns:a16="http://schemas.microsoft.com/office/drawing/2014/main" id="{00000000-0008-0000-0800-0000F8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85" name="Shape 22">
          <a:extLst>
            <a:ext uri="{FF2B5EF4-FFF2-40B4-BE49-F238E27FC236}">
              <a16:creationId xmlns:a16="http://schemas.microsoft.com/office/drawing/2014/main" id="{00000000-0008-0000-0800-0000F9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86" name="Shape 22">
          <a:extLst>
            <a:ext uri="{FF2B5EF4-FFF2-40B4-BE49-F238E27FC236}">
              <a16:creationId xmlns:a16="http://schemas.microsoft.com/office/drawing/2014/main" id="{00000000-0008-0000-0800-0000FA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87" name="Shape 22">
          <a:extLst>
            <a:ext uri="{FF2B5EF4-FFF2-40B4-BE49-F238E27FC236}">
              <a16:creationId xmlns:a16="http://schemas.microsoft.com/office/drawing/2014/main" id="{00000000-0008-0000-0800-0000FB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88" name="Shape 22">
          <a:extLst>
            <a:ext uri="{FF2B5EF4-FFF2-40B4-BE49-F238E27FC236}">
              <a16:creationId xmlns:a16="http://schemas.microsoft.com/office/drawing/2014/main" id="{00000000-0008-0000-0800-0000FC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89" name="Shape 22">
          <a:extLst>
            <a:ext uri="{FF2B5EF4-FFF2-40B4-BE49-F238E27FC236}">
              <a16:creationId xmlns:a16="http://schemas.microsoft.com/office/drawing/2014/main" id="{00000000-0008-0000-0800-0000FD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90" name="Shape 22">
          <a:extLst>
            <a:ext uri="{FF2B5EF4-FFF2-40B4-BE49-F238E27FC236}">
              <a16:creationId xmlns:a16="http://schemas.microsoft.com/office/drawing/2014/main" id="{00000000-0008-0000-0800-0000FE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91" name="Shape 22">
          <a:extLst>
            <a:ext uri="{FF2B5EF4-FFF2-40B4-BE49-F238E27FC236}">
              <a16:creationId xmlns:a16="http://schemas.microsoft.com/office/drawing/2014/main" id="{00000000-0008-0000-0800-0000FF06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92" name="Shape 22">
          <a:extLst>
            <a:ext uri="{FF2B5EF4-FFF2-40B4-BE49-F238E27FC236}">
              <a16:creationId xmlns:a16="http://schemas.microsoft.com/office/drawing/2014/main" id="{00000000-0008-0000-0800-000000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93" name="Shape 22">
          <a:extLst>
            <a:ext uri="{FF2B5EF4-FFF2-40B4-BE49-F238E27FC236}">
              <a16:creationId xmlns:a16="http://schemas.microsoft.com/office/drawing/2014/main" id="{00000000-0008-0000-0800-000001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94" name="Shape 22">
          <a:extLst>
            <a:ext uri="{FF2B5EF4-FFF2-40B4-BE49-F238E27FC236}">
              <a16:creationId xmlns:a16="http://schemas.microsoft.com/office/drawing/2014/main" id="{00000000-0008-0000-0800-000002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95" name="Shape 22">
          <a:extLst>
            <a:ext uri="{FF2B5EF4-FFF2-40B4-BE49-F238E27FC236}">
              <a16:creationId xmlns:a16="http://schemas.microsoft.com/office/drawing/2014/main" id="{00000000-0008-0000-0800-000003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96" name="Shape 22">
          <a:extLst>
            <a:ext uri="{FF2B5EF4-FFF2-40B4-BE49-F238E27FC236}">
              <a16:creationId xmlns:a16="http://schemas.microsoft.com/office/drawing/2014/main" id="{00000000-0008-0000-0800-000004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97" name="Shape 23">
          <a:extLst>
            <a:ext uri="{FF2B5EF4-FFF2-40B4-BE49-F238E27FC236}">
              <a16:creationId xmlns:a16="http://schemas.microsoft.com/office/drawing/2014/main" id="{00000000-0008-0000-0800-000005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98" name="Shape 23">
          <a:extLst>
            <a:ext uri="{FF2B5EF4-FFF2-40B4-BE49-F238E27FC236}">
              <a16:creationId xmlns:a16="http://schemas.microsoft.com/office/drawing/2014/main" id="{00000000-0008-0000-0800-000006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799" name="Shape 23">
          <a:extLst>
            <a:ext uri="{FF2B5EF4-FFF2-40B4-BE49-F238E27FC236}">
              <a16:creationId xmlns:a16="http://schemas.microsoft.com/office/drawing/2014/main" id="{00000000-0008-0000-0800-000007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00" name="Shape 23">
          <a:extLst>
            <a:ext uri="{FF2B5EF4-FFF2-40B4-BE49-F238E27FC236}">
              <a16:creationId xmlns:a16="http://schemas.microsoft.com/office/drawing/2014/main" id="{00000000-0008-0000-0800-000008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01" name="Shape 22">
          <a:extLst>
            <a:ext uri="{FF2B5EF4-FFF2-40B4-BE49-F238E27FC236}">
              <a16:creationId xmlns:a16="http://schemas.microsoft.com/office/drawing/2014/main" id="{00000000-0008-0000-0800-000009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02" name="Shape 22">
          <a:extLst>
            <a:ext uri="{FF2B5EF4-FFF2-40B4-BE49-F238E27FC236}">
              <a16:creationId xmlns:a16="http://schemas.microsoft.com/office/drawing/2014/main" id="{00000000-0008-0000-0800-00000A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03" name="Shape 22">
          <a:extLst>
            <a:ext uri="{FF2B5EF4-FFF2-40B4-BE49-F238E27FC236}">
              <a16:creationId xmlns:a16="http://schemas.microsoft.com/office/drawing/2014/main" id="{00000000-0008-0000-0800-00000B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04" name="Shape 22">
          <a:extLst>
            <a:ext uri="{FF2B5EF4-FFF2-40B4-BE49-F238E27FC236}">
              <a16:creationId xmlns:a16="http://schemas.microsoft.com/office/drawing/2014/main" id="{00000000-0008-0000-0800-00000C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05" name="Shape 22">
          <a:extLst>
            <a:ext uri="{FF2B5EF4-FFF2-40B4-BE49-F238E27FC236}">
              <a16:creationId xmlns:a16="http://schemas.microsoft.com/office/drawing/2014/main" id="{00000000-0008-0000-0800-00000D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06" name="Shape 22">
          <a:extLst>
            <a:ext uri="{FF2B5EF4-FFF2-40B4-BE49-F238E27FC236}">
              <a16:creationId xmlns:a16="http://schemas.microsoft.com/office/drawing/2014/main" id="{00000000-0008-0000-0800-00000E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07" name="Shape 22">
          <a:extLst>
            <a:ext uri="{FF2B5EF4-FFF2-40B4-BE49-F238E27FC236}">
              <a16:creationId xmlns:a16="http://schemas.microsoft.com/office/drawing/2014/main" id="{00000000-0008-0000-0800-00000F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08" name="Shape 22">
          <a:extLst>
            <a:ext uri="{FF2B5EF4-FFF2-40B4-BE49-F238E27FC236}">
              <a16:creationId xmlns:a16="http://schemas.microsoft.com/office/drawing/2014/main" id="{00000000-0008-0000-0800-000010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09" name="Shape 22">
          <a:extLst>
            <a:ext uri="{FF2B5EF4-FFF2-40B4-BE49-F238E27FC236}">
              <a16:creationId xmlns:a16="http://schemas.microsoft.com/office/drawing/2014/main" id="{00000000-0008-0000-0800-000011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10" name="Shape 22">
          <a:extLst>
            <a:ext uri="{FF2B5EF4-FFF2-40B4-BE49-F238E27FC236}">
              <a16:creationId xmlns:a16="http://schemas.microsoft.com/office/drawing/2014/main" id="{00000000-0008-0000-0800-000012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11" name="Shape 22">
          <a:extLst>
            <a:ext uri="{FF2B5EF4-FFF2-40B4-BE49-F238E27FC236}">
              <a16:creationId xmlns:a16="http://schemas.microsoft.com/office/drawing/2014/main" id="{00000000-0008-0000-0800-000013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12" name="Shape 8">
          <a:extLst>
            <a:ext uri="{FF2B5EF4-FFF2-40B4-BE49-F238E27FC236}">
              <a16:creationId xmlns:a16="http://schemas.microsoft.com/office/drawing/2014/main" id="{00000000-0008-0000-0800-000014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13" name="Shape 8">
          <a:extLst>
            <a:ext uri="{FF2B5EF4-FFF2-40B4-BE49-F238E27FC236}">
              <a16:creationId xmlns:a16="http://schemas.microsoft.com/office/drawing/2014/main" id="{00000000-0008-0000-0800-000015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14" name="Shape 8">
          <a:extLst>
            <a:ext uri="{FF2B5EF4-FFF2-40B4-BE49-F238E27FC236}">
              <a16:creationId xmlns:a16="http://schemas.microsoft.com/office/drawing/2014/main" id="{00000000-0008-0000-0800-000016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15" name="Shape 8">
          <a:extLst>
            <a:ext uri="{FF2B5EF4-FFF2-40B4-BE49-F238E27FC236}">
              <a16:creationId xmlns:a16="http://schemas.microsoft.com/office/drawing/2014/main" id="{00000000-0008-0000-0800-000017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16" name="Shape 8">
          <a:extLst>
            <a:ext uri="{FF2B5EF4-FFF2-40B4-BE49-F238E27FC236}">
              <a16:creationId xmlns:a16="http://schemas.microsoft.com/office/drawing/2014/main" id="{00000000-0008-0000-0800-000018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17" name="Shape 8">
          <a:extLst>
            <a:ext uri="{FF2B5EF4-FFF2-40B4-BE49-F238E27FC236}">
              <a16:creationId xmlns:a16="http://schemas.microsoft.com/office/drawing/2014/main" id="{00000000-0008-0000-0800-000019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18" name="Shape 8">
          <a:extLst>
            <a:ext uri="{FF2B5EF4-FFF2-40B4-BE49-F238E27FC236}">
              <a16:creationId xmlns:a16="http://schemas.microsoft.com/office/drawing/2014/main" id="{00000000-0008-0000-0800-00001A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19" name="Shape 8">
          <a:extLst>
            <a:ext uri="{FF2B5EF4-FFF2-40B4-BE49-F238E27FC236}">
              <a16:creationId xmlns:a16="http://schemas.microsoft.com/office/drawing/2014/main" id="{00000000-0008-0000-0800-00001B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20" name="Shape 8">
          <a:extLst>
            <a:ext uri="{FF2B5EF4-FFF2-40B4-BE49-F238E27FC236}">
              <a16:creationId xmlns:a16="http://schemas.microsoft.com/office/drawing/2014/main" id="{00000000-0008-0000-0800-00001C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21" name="Shape 8">
          <a:extLst>
            <a:ext uri="{FF2B5EF4-FFF2-40B4-BE49-F238E27FC236}">
              <a16:creationId xmlns:a16="http://schemas.microsoft.com/office/drawing/2014/main" id="{00000000-0008-0000-0800-00001D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22" name="Shape 8">
          <a:extLst>
            <a:ext uri="{FF2B5EF4-FFF2-40B4-BE49-F238E27FC236}">
              <a16:creationId xmlns:a16="http://schemas.microsoft.com/office/drawing/2014/main" id="{00000000-0008-0000-0800-00001E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23" name="Shape 8">
          <a:extLst>
            <a:ext uri="{FF2B5EF4-FFF2-40B4-BE49-F238E27FC236}">
              <a16:creationId xmlns:a16="http://schemas.microsoft.com/office/drawing/2014/main" id="{00000000-0008-0000-0800-00001F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24" name="Shape 8">
          <a:extLst>
            <a:ext uri="{FF2B5EF4-FFF2-40B4-BE49-F238E27FC236}">
              <a16:creationId xmlns:a16="http://schemas.microsoft.com/office/drawing/2014/main" id="{00000000-0008-0000-0800-000020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25" name="Shape 25">
          <a:extLst>
            <a:ext uri="{FF2B5EF4-FFF2-40B4-BE49-F238E27FC236}">
              <a16:creationId xmlns:a16="http://schemas.microsoft.com/office/drawing/2014/main" id="{00000000-0008-0000-0800-000021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26" name="Shape 25">
          <a:extLst>
            <a:ext uri="{FF2B5EF4-FFF2-40B4-BE49-F238E27FC236}">
              <a16:creationId xmlns:a16="http://schemas.microsoft.com/office/drawing/2014/main" id="{00000000-0008-0000-0800-000022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27" name="Shape 25">
          <a:extLst>
            <a:ext uri="{FF2B5EF4-FFF2-40B4-BE49-F238E27FC236}">
              <a16:creationId xmlns:a16="http://schemas.microsoft.com/office/drawing/2014/main" id="{00000000-0008-0000-0800-000023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28" name="Shape 25">
          <a:extLst>
            <a:ext uri="{FF2B5EF4-FFF2-40B4-BE49-F238E27FC236}">
              <a16:creationId xmlns:a16="http://schemas.microsoft.com/office/drawing/2014/main" id="{00000000-0008-0000-0800-000024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29" name="Shape 25">
          <a:extLst>
            <a:ext uri="{FF2B5EF4-FFF2-40B4-BE49-F238E27FC236}">
              <a16:creationId xmlns:a16="http://schemas.microsoft.com/office/drawing/2014/main" id="{00000000-0008-0000-0800-000025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30" name="Shape 25">
          <a:extLst>
            <a:ext uri="{FF2B5EF4-FFF2-40B4-BE49-F238E27FC236}">
              <a16:creationId xmlns:a16="http://schemas.microsoft.com/office/drawing/2014/main" id="{00000000-0008-0000-0800-000026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31" name="Shape 25">
          <a:extLst>
            <a:ext uri="{FF2B5EF4-FFF2-40B4-BE49-F238E27FC236}">
              <a16:creationId xmlns:a16="http://schemas.microsoft.com/office/drawing/2014/main" id="{00000000-0008-0000-0800-000027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32" name="Shape 25">
          <a:extLst>
            <a:ext uri="{FF2B5EF4-FFF2-40B4-BE49-F238E27FC236}">
              <a16:creationId xmlns:a16="http://schemas.microsoft.com/office/drawing/2014/main" id="{00000000-0008-0000-0800-000028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33" name="Shape 25">
          <a:extLst>
            <a:ext uri="{FF2B5EF4-FFF2-40B4-BE49-F238E27FC236}">
              <a16:creationId xmlns:a16="http://schemas.microsoft.com/office/drawing/2014/main" id="{00000000-0008-0000-0800-000029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34" name="Shape 25">
          <a:extLst>
            <a:ext uri="{FF2B5EF4-FFF2-40B4-BE49-F238E27FC236}">
              <a16:creationId xmlns:a16="http://schemas.microsoft.com/office/drawing/2014/main" id="{00000000-0008-0000-0800-00002A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35" name="Shape 25">
          <a:extLst>
            <a:ext uri="{FF2B5EF4-FFF2-40B4-BE49-F238E27FC236}">
              <a16:creationId xmlns:a16="http://schemas.microsoft.com/office/drawing/2014/main" id="{00000000-0008-0000-0800-00002B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36" name="Shape 25">
          <a:extLst>
            <a:ext uri="{FF2B5EF4-FFF2-40B4-BE49-F238E27FC236}">
              <a16:creationId xmlns:a16="http://schemas.microsoft.com/office/drawing/2014/main" id="{00000000-0008-0000-0800-00002C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37" name="Shape 25">
          <a:extLst>
            <a:ext uri="{FF2B5EF4-FFF2-40B4-BE49-F238E27FC236}">
              <a16:creationId xmlns:a16="http://schemas.microsoft.com/office/drawing/2014/main" id="{00000000-0008-0000-0800-00002D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38" name="Shape 22">
          <a:extLst>
            <a:ext uri="{FF2B5EF4-FFF2-40B4-BE49-F238E27FC236}">
              <a16:creationId xmlns:a16="http://schemas.microsoft.com/office/drawing/2014/main" id="{00000000-0008-0000-0800-00002E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39" name="Shape 22">
          <a:extLst>
            <a:ext uri="{FF2B5EF4-FFF2-40B4-BE49-F238E27FC236}">
              <a16:creationId xmlns:a16="http://schemas.microsoft.com/office/drawing/2014/main" id="{00000000-0008-0000-0800-00002F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40" name="Shape 23">
          <a:extLst>
            <a:ext uri="{FF2B5EF4-FFF2-40B4-BE49-F238E27FC236}">
              <a16:creationId xmlns:a16="http://schemas.microsoft.com/office/drawing/2014/main" id="{00000000-0008-0000-0800-000030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41" name="Shape 23">
          <a:extLst>
            <a:ext uri="{FF2B5EF4-FFF2-40B4-BE49-F238E27FC236}">
              <a16:creationId xmlns:a16="http://schemas.microsoft.com/office/drawing/2014/main" id="{00000000-0008-0000-0800-000031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42" name="Shape 23">
          <a:extLst>
            <a:ext uri="{FF2B5EF4-FFF2-40B4-BE49-F238E27FC236}">
              <a16:creationId xmlns:a16="http://schemas.microsoft.com/office/drawing/2014/main" id="{00000000-0008-0000-0800-000032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43" name="Shape 23">
          <a:extLst>
            <a:ext uri="{FF2B5EF4-FFF2-40B4-BE49-F238E27FC236}">
              <a16:creationId xmlns:a16="http://schemas.microsoft.com/office/drawing/2014/main" id="{00000000-0008-0000-0800-000033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44" name="Shape 24">
          <a:extLst>
            <a:ext uri="{FF2B5EF4-FFF2-40B4-BE49-F238E27FC236}">
              <a16:creationId xmlns:a16="http://schemas.microsoft.com/office/drawing/2014/main" id="{00000000-0008-0000-0800-000034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45" name="Shape 24">
          <a:extLst>
            <a:ext uri="{FF2B5EF4-FFF2-40B4-BE49-F238E27FC236}">
              <a16:creationId xmlns:a16="http://schemas.microsoft.com/office/drawing/2014/main" id="{00000000-0008-0000-0800-000035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46" name="Shape 22">
          <a:extLst>
            <a:ext uri="{FF2B5EF4-FFF2-40B4-BE49-F238E27FC236}">
              <a16:creationId xmlns:a16="http://schemas.microsoft.com/office/drawing/2014/main" id="{00000000-0008-0000-0800-000036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47" name="Shape 22">
          <a:extLst>
            <a:ext uri="{FF2B5EF4-FFF2-40B4-BE49-F238E27FC236}">
              <a16:creationId xmlns:a16="http://schemas.microsoft.com/office/drawing/2014/main" id="{00000000-0008-0000-0800-000037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48" name="Shape 22">
          <a:extLst>
            <a:ext uri="{FF2B5EF4-FFF2-40B4-BE49-F238E27FC236}">
              <a16:creationId xmlns:a16="http://schemas.microsoft.com/office/drawing/2014/main" id="{00000000-0008-0000-0800-000038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49" name="Shape 22">
          <a:extLst>
            <a:ext uri="{FF2B5EF4-FFF2-40B4-BE49-F238E27FC236}">
              <a16:creationId xmlns:a16="http://schemas.microsoft.com/office/drawing/2014/main" id="{00000000-0008-0000-0800-000039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50" name="Shape 22">
          <a:extLst>
            <a:ext uri="{FF2B5EF4-FFF2-40B4-BE49-F238E27FC236}">
              <a16:creationId xmlns:a16="http://schemas.microsoft.com/office/drawing/2014/main" id="{00000000-0008-0000-0800-00003A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51" name="Shape 22">
          <a:extLst>
            <a:ext uri="{FF2B5EF4-FFF2-40B4-BE49-F238E27FC236}">
              <a16:creationId xmlns:a16="http://schemas.microsoft.com/office/drawing/2014/main" id="{00000000-0008-0000-0800-00003B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52" name="Shape 22">
          <a:extLst>
            <a:ext uri="{FF2B5EF4-FFF2-40B4-BE49-F238E27FC236}">
              <a16:creationId xmlns:a16="http://schemas.microsoft.com/office/drawing/2014/main" id="{00000000-0008-0000-0800-00003C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53" name="Shape 22">
          <a:extLst>
            <a:ext uri="{FF2B5EF4-FFF2-40B4-BE49-F238E27FC236}">
              <a16:creationId xmlns:a16="http://schemas.microsoft.com/office/drawing/2014/main" id="{00000000-0008-0000-0800-00003D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54" name="Shape 22">
          <a:extLst>
            <a:ext uri="{FF2B5EF4-FFF2-40B4-BE49-F238E27FC236}">
              <a16:creationId xmlns:a16="http://schemas.microsoft.com/office/drawing/2014/main" id="{00000000-0008-0000-0800-00003E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55" name="Shape 22">
          <a:extLst>
            <a:ext uri="{FF2B5EF4-FFF2-40B4-BE49-F238E27FC236}">
              <a16:creationId xmlns:a16="http://schemas.microsoft.com/office/drawing/2014/main" id="{00000000-0008-0000-0800-00003F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56" name="Shape 22">
          <a:extLst>
            <a:ext uri="{FF2B5EF4-FFF2-40B4-BE49-F238E27FC236}">
              <a16:creationId xmlns:a16="http://schemas.microsoft.com/office/drawing/2014/main" id="{00000000-0008-0000-0800-000040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57" name="Shape 8">
          <a:extLst>
            <a:ext uri="{FF2B5EF4-FFF2-40B4-BE49-F238E27FC236}">
              <a16:creationId xmlns:a16="http://schemas.microsoft.com/office/drawing/2014/main" id="{00000000-0008-0000-0800-000041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58" name="Shape 8">
          <a:extLst>
            <a:ext uri="{FF2B5EF4-FFF2-40B4-BE49-F238E27FC236}">
              <a16:creationId xmlns:a16="http://schemas.microsoft.com/office/drawing/2014/main" id="{00000000-0008-0000-0800-000042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59" name="Shape 8">
          <a:extLst>
            <a:ext uri="{FF2B5EF4-FFF2-40B4-BE49-F238E27FC236}">
              <a16:creationId xmlns:a16="http://schemas.microsoft.com/office/drawing/2014/main" id="{00000000-0008-0000-0800-000043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60" name="Shape 8">
          <a:extLst>
            <a:ext uri="{FF2B5EF4-FFF2-40B4-BE49-F238E27FC236}">
              <a16:creationId xmlns:a16="http://schemas.microsoft.com/office/drawing/2014/main" id="{00000000-0008-0000-0800-000044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61" name="Shape 8">
          <a:extLst>
            <a:ext uri="{FF2B5EF4-FFF2-40B4-BE49-F238E27FC236}">
              <a16:creationId xmlns:a16="http://schemas.microsoft.com/office/drawing/2014/main" id="{00000000-0008-0000-0800-000045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62" name="Shape 8">
          <a:extLst>
            <a:ext uri="{FF2B5EF4-FFF2-40B4-BE49-F238E27FC236}">
              <a16:creationId xmlns:a16="http://schemas.microsoft.com/office/drawing/2014/main" id="{00000000-0008-0000-0800-000046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63" name="Shape 8">
          <a:extLst>
            <a:ext uri="{FF2B5EF4-FFF2-40B4-BE49-F238E27FC236}">
              <a16:creationId xmlns:a16="http://schemas.microsoft.com/office/drawing/2014/main" id="{00000000-0008-0000-0800-000047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64" name="Shape 8">
          <a:extLst>
            <a:ext uri="{FF2B5EF4-FFF2-40B4-BE49-F238E27FC236}">
              <a16:creationId xmlns:a16="http://schemas.microsoft.com/office/drawing/2014/main" id="{00000000-0008-0000-0800-000048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65" name="Shape 8">
          <a:extLst>
            <a:ext uri="{FF2B5EF4-FFF2-40B4-BE49-F238E27FC236}">
              <a16:creationId xmlns:a16="http://schemas.microsoft.com/office/drawing/2014/main" id="{00000000-0008-0000-0800-000049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66" name="Shape 8">
          <a:extLst>
            <a:ext uri="{FF2B5EF4-FFF2-40B4-BE49-F238E27FC236}">
              <a16:creationId xmlns:a16="http://schemas.microsoft.com/office/drawing/2014/main" id="{00000000-0008-0000-0800-00004A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67" name="Shape 8">
          <a:extLst>
            <a:ext uri="{FF2B5EF4-FFF2-40B4-BE49-F238E27FC236}">
              <a16:creationId xmlns:a16="http://schemas.microsoft.com/office/drawing/2014/main" id="{00000000-0008-0000-0800-00004B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68" name="Shape 8">
          <a:extLst>
            <a:ext uri="{FF2B5EF4-FFF2-40B4-BE49-F238E27FC236}">
              <a16:creationId xmlns:a16="http://schemas.microsoft.com/office/drawing/2014/main" id="{00000000-0008-0000-0800-00004C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69" name="Shape 8">
          <a:extLst>
            <a:ext uri="{FF2B5EF4-FFF2-40B4-BE49-F238E27FC236}">
              <a16:creationId xmlns:a16="http://schemas.microsoft.com/office/drawing/2014/main" id="{00000000-0008-0000-0800-00004D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70" name="Shape 25">
          <a:extLst>
            <a:ext uri="{FF2B5EF4-FFF2-40B4-BE49-F238E27FC236}">
              <a16:creationId xmlns:a16="http://schemas.microsoft.com/office/drawing/2014/main" id="{00000000-0008-0000-0800-00004E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71" name="Shape 25">
          <a:extLst>
            <a:ext uri="{FF2B5EF4-FFF2-40B4-BE49-F238E27FC236}">
              <a16:creationId xmlns:a16="http://schemas.microsoft.com/office/drawing/2014/main" id="{00000000-0008-0000-0800-00004F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72" name="Shape 25">
          <a:extLst>
            <a:ext uri="{FF2B5EF4-FFF2-40B4-BE49-F238E27FC236}">
              <a16:creationId xmlns:a16="http://schemas.microsoft.com/office/drawing/2014/main" id="{00000000-0008-0000-0800-000050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73" name="Shape 25">
          <a:extLst>
            <a:ext uri="{FF2B5EF4-FFF2-40B4-BE49-F238E27FC236}">
              <a16:creationId xmlns:a16="http://schemas.microsoft.com/office/drawing/2014/main" id="{00000000-0008-0000-0800-000051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74" name="Shape 25">
          <a:extLst>
            <a:ext uri="{FF2B5EF4-FFF2-40B4-BE49-F238E27FC236}">
              <a16:creationId xmlns:a16="http://schemas.microsoft.com/office/drawing/2014/main" id="{00000000-0008-0000-0800-000052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75" name="Shape 25">
          <a:extLst>
            <a:ext uri="{FF2B5EF4-FFF2-40B4-BE49-F238E27FC236}">
              <a16:creationId xmlns:a16="http://schemas.microsoft.com/office/drawing/2014/main" id="{00000000-0008-0000-0800-000053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76" name="Shape 25">
          <a:extLst>
            <a:ext uri="{FF2B5EF4-FFF2-40B4-BE49-F238E27FC236}">
              <a16:creationId xmlns:a16="http://schemas.microsoft.com/office/drawing/2014/main" id="{00000000-0008-0000-0800-000054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77" name="Shape 25">
          <a:extLst>
            <a:ext uri="{FF2B5EF4-FFF2-40B4-BE49-F238E27FC236}">
              <a16:creationId xmlns:a16="http://schemas.microsoft.com/office/drawing/2014/main" id="{00000000-0008-0000-0800-000055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78" name="Shape 25">
          <a:extLst>
            <a:ext uri="{FF2B5EF4-FFF2-40B4-BE49-F238E27FC236}">
              <a16:creationId xmlns:a16="http://schemas.microsoft.com/office/drawing/2014/main" id="{00000000-0008-0000-0800-000056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79" name="Shape 25">
          <a:extLst>
            <a:ext uri="{FF2B5EF4-FFF2-40B4-BE49-F238E27FC236}">
              <a16:creationId xmlns:a16="http://schemas.microsoft.com/office/drawing/2014/main" id="{00000000-0008-0000-0800-000057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80" name="Shape 25">
          <a:extLst>
            <a:ext uri="{FF2B5EF4-FFF2-40B4-BE49-F238E27FC236}">
              <a16:creationId xmlns:a16="http://schemas.microsoft.com/office/drawing/2014/main" id="{00000000-0008-0000-0800-000058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81" name="Shape 25">
          <a:extLst>
            <a:ext uri="{FF2B5EF4-FFF2-40B4-BE49-F238E27FC236}">
              <a16:creationId xmlns:a16="http://schemas.microsoft.com/office/drawing/2014/main" id="{00000000-0008-0000-0800-000059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82" name="Shape 25">
          <a:extLst>
            <a:ext uri="{FF2B5EF4-FFF2-40B4-BE49-F238E27FC236}">
              <a16:creationId xmlns:a16="http://schemas.microsoft.com/office/drawing/2014/main" id="{00000000-0008-0000-0800-00005A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83" name="Shape 22">
          <a:extLst>
            <a:ext uri="{FF2B5EF4-FFF2-40B4-BE49-F238E27FC236}">
              <a16:creationId xmlns:a16="http://schemas.microsoft.com/office/drawing/2014/main" id="{00000000-0008-0000-0800-00005B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84" name="Shape 22">
          <a:extLst>
            <a:ext uri="{FF2B5EF4-FFF2-40B4-BE49-F238E27FC236}">
              <a16:creationId xmlns:a16="http://schemas.microsoft.com/office/drawing/2014/main" id="{00000000-0008-0000-0800-00005C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85" name="Shape 23">
          <a:extLst>
            <a:ext uri="{FF2B5EF4-FFF2-40B4-BE49-F238E27FC236}">
              <a16:creationId xmlns:a16="http://schemas.microsoft.com/office/drawing/2014/main" id="{00000000-0008-0000-0800-00005D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86" name="Shape 23">
          <a:extLst>
            <a:ext uri="{FF2B5EF4-FFF2-40B4-BE49-F238E27FC236}">
              <a16:creationId xmlns:a16="http://schemas.microsoft.com/office/drawing/2014/main" id="{00000000-0008-0000-0800-00005E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87" name="Shape 23">
          <a:extLst>
            <a:ext uri="{FF2B5EF4-FFF2-40B4-BE49-F238E27FC236}">
              <a16:creationId xmlns:a16="http://schemas.microsoft.com/office/drawing/2014/main" id="{00000000-0008-0000-0800-00005F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88" name="Shape 23">
          <a:extLst>
            <a:ext uri="{FF2B5EF4-FFF2-40B4-BE49-F238E27FC236}">
              <a16:creationId xmlns:a16="http://schemas.microsoft.com/office/drawing/2014/main" id="{00000000-0008-0000-0800-000060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89" name="Shape 24">
          <a:extLst>
            <a:ext uri="{FF2B5EF4-FFF2-40B4-BE49-F238E27FC236}">
              <a16:creationId xmlns:a16="http://schemas.microsoft.com/office/drawing/2014/main" id="{00000000-0008-0000-0800-000061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90" name="Shape 24">
          <a:extLst>
            <a:ext uri="{FF2B5EF4-FFF2-40B4-BE49-F238E27FC236}">
              <a16:creationId xmlns:a16="http://schemas.microsoft.com/office/drawing/2014/main" id="{00000000-0008-0000-0800-000062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91" name="Shape 22">
          <a:extLst>
            <a:ext uri="{FF2B5EF4-FFF2-40B4-BE49-F238E27FC236}">
              <a16:creationId xmlns:a16="http://schemas.microsoft.com/office/drawing/2014/main" id="{00000000-0008-0000-0800-000063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92" name="Shape 22">
          <a:extLst>
            <a:ext uri="{FF2B5EF4-FFF2-40B4-BE49-F238E27FC236}">
              <a16:creationId xmlns:a16="http://schemas.microsoft.com/office/drawing/2014/main" id="{00000000-0008-0000-0800-000064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93" name="Shape 22">
          <a:extLst>
            <a:ext uri="{FF2B5EF4-FFF2-40B4-BE49-F238E27FC236}">
              <a16:creationId xmlns:a16="http://schemas.microsoft.com/office/drawing/2014/main" id="{00000000-0008-0000-0800-000065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94" name="Shape 22">
          <a:extLst>
            <a:ext uri="{FF2B5EF4-FFF2-40B4-BE49-F238E27FC236}">
              <a16:creationId xmlns:a16="http://schemas.microsoft.com/office/drawing/2014/main" id="{00000000-0008-0000-0800-000066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95" name="Shape 22">
          <a:extLst>
            <a:ext uri="{FF2B5EF4-FFF2-40B4-BE49-F238E27FC236}">
              <a16:creationId xmlns:a16="http://schemas.microsoft.com/office/drawing/2014/main" id="{00000000-0008-0000-0800-000067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96" name="Shape 22">
          <a:extLst>
            <a:ext uri="{FF2B5EF4-FFF2-40B4-BE49-F238E27FC236}">
              <a16:creationId xmlns:a16="http://schemas.microsoft.com/office/drawing/2014/main" id="{00000000-0008-0000-0800-000068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97" name="Shape 22">
          <a:extLst>
            <a:ext uri="{FF2B5EF4-FFF2-40B4-BE49-F238E27FC236}">
              <a16:creationId xmlns:a16="http://schemas.microsoft.com/office/drawing/2014/main" id="{00000000-0008-0000-0800-000069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98" name="Shape 22">
          <a:extLst>
            <a:ext uri="{FF2B5EF4-FFF2-40B4-BE49-F238E27FC236}">
              <a16:creationId xmlns:a16="http://schemas.microsoft.com/office/drawing/2014/main" id="{00000000-0008-0000-0800-00006A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899" name="Shape 22">
          <a:extLst>
            <a:ext uri="{FF2B5EF4-FFF2-40B4-BE49-F238E27FC236}">
              <a16:creationId xmlns:a16="http://schemas.microsoft.com/office/drawing/2014/main" id="{00000000-0008-0000-0800-00006B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00" name="Shape 22">
          <a:extLst>
            <a:ext uri="{FF2B5EF4-FFF2-40B4-BE49-F238E27FC236}">
              <a16:creationId xmlns:a16="http://schemas.microsoft.com/office/drawing/2014/main" id="{00000000-0008-0000-0800-00006C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01" name="Shape 22">
          <a:extLst>
            <a:ext uri="{FF2B5EF4-FFF2-40B4-BE49-F238E27FC236}">
              <a16:creationId xmlns:a16="http://schemas.microsoft.com/office/drawing/2014/main" id="{00000000-0008-0000-0800-00006D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02" name="Shape 8">
          <a:extLst>
            <a:ext uri="{FF2B5EF4-FFF2-40B4-BE49-F238E27FC236}">
              <a16:creationId xmlns:a16="http://schemas.microsoft.com/office/drawing/2014/main" id="{00000000-0008-0000-0800-00006E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03" name="Shape 8">
          <a:extLst>
            <a:ext uri="{FF2B5EF4-FFF2-40B4-BE49-F238E27FC236}">
              <a16:creationId xmlns:a16="http://schemas.microsoft.com/office/drawing/2014/main" id="{00000000-0008-0000-0800-00006F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04" name="Shape 8">
          <a:extLst>
            <a:ext uri="{FF2B5EF4-FFF2-40B4-BE49-F238E27FC236}">
              <a16:creationId xmlns:a16="http://schemas.microsoft.com/office/drawing/2014/main" id="{00000000-0008-0000-0800-000070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05" name="Shape 8">
          <a:extLst>
            <a:ext uri="{FF2B5EF4-FFF2-40B4-BE49-F238E27FC236}">
              <a16:creationId xmlns:a16="http://schemas.microsoft.com/office/drawing/2014/main" id="{00000000-0008-0000-0800-000071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06" name="Shape 8">
          <a:extLst>
            <a:ext uri="{FF2B5EF4-FFF2-40B4-BE49-F238E27FC236}">
              <a16:creationId xmlns:a16="http://schemas.microsoft.com/office/drawing/2014/main" id="{00000000-0008-0000-0800-000072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07" name="Shape 8">
          <a:extLst>
            <a:ext uri="{FF2B5EF4-FFF2-40B4-BE49-F238E27FC236}">
              <a16:creationId xmlns:a16="http://schemas.microsoft.com/office/drawing/2014/main" id="{00000000-0008-0000-0800-000073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08" name="Shape 8">
          <a:extLst>
            <a:ext uri="{FF2B5EF4-FFF2-40B4-BE49-F238E27FC236}">
              <a16:creationId xmlns:a16="http://schemas.microsoft.com/office/drawing/2014/main" id="{00000000-0008-0000-0800-000074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09" name="Shape 8">
          <a:extLst>
            <a:ext uri="{FF2B5EF4-FFF2-40B4-BE49-F238E27FC236}">
              <a16:creationId xmlns:a16="http://schemas.microsoft.com/office/drawing/2014/main" id="{00000000-0008-0000-0800-000075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10" name="Shape 8">
          <a:extLst>
            <a:ext uri="{FF2B5EF4-FFF2-40B4-BE49-F238E27FC236}">
              <a16:creationId xmlns:a16="http://schemas.microsoft.com/office/drawing/2014/main" id="{00000000-0008-0000-0800-000076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11" name="Shape 8">
          <a:extLst>
            <a:ext uri="{FF2B5EF4-FFF2-40B4-BE49-F238E27FC236}">
              <a16:creationId xmlns:a16="http://schemas.microsoft.com/office/drawing/2014/main" id="{00000000-0008-0000-0800-000077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12" name="Shape 8">
          <a:extLst>
            <a:ext uri="{FF2B5EF4-FFF2-40B4-BE49-F238E27FC236}">
              <a16:creationId xmlns:a16="http://schemas.microsoft.com/office/drawing/2014/main" id="{00000000-0008-0000-0800-000078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13" name="Shape 8">
          <a:extLst>
            <a:ext uri="{FF2B5EF4-FFF2-40B4-BE49-F238E27FC236}">
              <a16:creationId xmlns:a16="http://schemas.microsoft.com/office/drawing/2014/main" id="{00000000-0008-0000-0800-000079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14" name="Shape 8">
          <a:extLst>
            <a:ext uri="{FF2B5EF4-FFF2-40B4-BE49-F238E27FC236}">
              <a16:creationId xmlns:a16="http://schemas.microsoft.com/office/drawing/2014/main" id="{00000000-0008-0000-0800-00007A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15" name="Shape 25">
          <a:extLst>
            <a:ext uri="{FF2B5EF4-FFF2-40B4-BE49-F238E27FC236}">
              <a16:creationId xmlns:a16="http://schemas.microsoft.com/office/drawing/2014/main" id="{00000000-0008-0000-0800-00007B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16" name="Shape 25">
          <a:extLst>
            <a:ext uri="{FF2B5EF4-FFF2-40B4-BE49-F238E27FC236}">
              <a16:creationId xmlns:a16="http://schemas.microsoft.com/office/drawing/2014/main" id="{00000000-0008-0000-0800-00007C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17" name="Shape 25">
          <a:extLst>
            <a:ext uri="{FF2B5EF4-FFF2-40B4-BE49-F238E27FC236}">
              <a16:creationId xmlns:a16="http://schemas.microsoft.com/office/drawing/2014/main" id="{00000000-0008-0000-0800-00007D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18" name="Shape 25">
          <a:extLst>
            <a:ext uri="{FF2B5EF4-FFF2-40B4-BE49-F238E27FC236}">
              <a16:creationId xmlns:a16="http://schemas.microsoft.com/office/drawing/2014/main" id="{00000000-0008-0000-0800-00007E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19" name="Shape 25">
          <a:extLst>
            <a:ext uri="{FF2B5EF4-FFF2-40B4-BE49-F238E27FC236}">
              <a16:creationId xmlns:a16="http://schemas.microsoft.com/office/drawing/2014/main" id="{00000000-0008-0000-0800-00007F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20" name="Shape 25">
          <a:extLst>
            <a:ext uri="{FF2B5EF4-FFF2-40B4-BE49-F238E27FC236}">
              <a16:creationId xmlns:a16="http://schemas.microsoft.com/office/drawing/2014/main" id="{00000000-0008-0000-0800-000080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21" name="Shape 25">
          <a:extLst>
            <a:ext uri="{FF2B5EF4-FFF2-40B4-BE49-F238E27FC236}">
              <a16:creationId xmlns:a16="http://schemas.microsoft.com/office/drawing/2014/main" id="{00000000-0008-0000-0800-000081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22" name="Shape 25">
          <a:extLst>
            <a:ext uri="{FF2B5EF4-FFF2-40B4-BE49-F238E27FC236}">
              <a16:creationId xmlns:a16="http://schemas.microsoft.com/office/drawing/2014/main" id="{00000000-0008-0000-0800-000082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23" name="Shape 25">
          <a:extLst>
            <a:ext uri="{FF2B5EF4-FFF2-40B4-BE49-F238E27FC236}">
              <a16:creationId xmlns:a16="http://schemas.microsoft.com/office/drawing/2014/main" id="{00000000-0008-0000-0800-000083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24" name="Shape 25">
          <a:extLst>
            <a:ext uri="{FF2B5EF4-FFF2-40B4-BE49-F238E27FC236}">
              <a16:creationId xmlns:a16="http://schemas.microsoft.com/office/drawing/2014/main" id="{00000000-0008-0000-0800-000084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25" name="Shape 25">
          <a:extLst>
            <a:ext uri="{FF2B5EF4-FFF2-40B4-BE49-F238E27FC236}">
              <a16:creationId xmlns:a16="http://schemas.microsoft.com/office/drawing/2014/main" id="{00000000-0008-0000-0800-000085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26" name="Shape 25">
          <a:extLst>
            <a:ext uri="{FF2B5EF4-FFF2-40B4-BE49-F238E27FC236}">
              <a16:creationId xmlns:a16="http://schemas.microsoft.com/office/drawing/2014/main" id="{00000000-0008-0000-0800-000086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27" name="Shape 25">
          <a:extLst>
            <a:ext uri="{FF2B5EF4-FFF2-40B4-BE49-F238E27FC236}">
              <a16:creationId xmlns:a16="http://schemas.microsoft.com/office/drawing/2014/main" id="{00000000-0008-0000-0800-000087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28" name="Shape 22">
          <a:extLst>
            <a:ext uri="{FF2B5EF4-FFF2-40B4-BE49-F238E27FC236}">
              <a16:creationId xmlns:a16="http://schemas.microsoft.com/office/drawing/2014/main" id="{00000000-0008-0000-0800-000088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29" name="Shape 22">
          <a:extLst>
            <a:ext uri="{FF2B5EF4-FFF2-40B4-BE49-F238E27FC236}">
              <a16:creationId xmlns:a16="http://schemas.microsoft.com/office/drawing/2014/main" id="{00000000-0008-0000-0800-000089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30" name="Shape 23">
          <a:extLst>
            <a:ext uri="{FF2B5EF4-FFF2-40B4-BE49-F238E27FC236}">
              <a16:creationId xmlns:a16="http://schemas.microsoft.com/office/drawing/2014/main" id="{00000000-0008-0000-0800-00008A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31" name="Shape 23">
          <a:extLst>
            <a:ext uri="{FF2B5EF4-FFF2-40B4-BE49-F238E27FC236}">
              <a16:creationId xmlns:a16="http://schemas.microsoft.com/office/drawing/2014/main" id="{00000000-0008-0000-0800-00008B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32" name="Shape 23">
          <a:extLst>
            <a:ext uri="{FF2B5EF4-FFF2-40B4-BE49-F238E27FC236}">
              <a16:creationId xmlns:a16="http://schemas.microsoft.com/office/drawing/2014/main" id="{00000000-0008-0000-0800-00008C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33" name="Shape 23">
          <a:extLst>
            <a:ext uri="{FF2B5EF4-FFF2-40B4-BE49-F238E27FC236}">
              <a16:creationId xmlns:a16="http://schemas.microsoft.com/office/drawing/2014/main" id="{00000000-0008-0000-0800-00008D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34" name="Shape 24">
          <a:extLst>
            <a:ext uri="{FF2B5EF4-FFF2-40B4-BE49-F238E27FC236}">
              <a16:creationId xmlns:a16="http://schemas.microsoft.com/office/drawing/2014/main" id="{00000000-0008-0000-0800-00008E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35" name="Shape 24">
          <a:extLst>
            <a:ext uri="{FF2B5EF4-FFF2-40B4-BE49-F238E27FC236}">
              <a16:creationId xmlns:a16="http://schemas.microsoft.com/office/drawing/2014/main" id="{00000000-0008-0000-0800-00008F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36" name="Shape 22">
          <a:extLst>
            <a:ext uri="{FF2B5EF4-FFF2-40B4-BE49-F238E27FC236}">
              <a16:creationId xmlns:a16="http://schemas.microsoft.com/office/drawing/2014/main" id="{00000000-0008-0000-0800-000090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37" name="Shape 22">
          <a:extLst>
            <a:ext uri="{FF2B5EF4-FFF2-40B4-BE49-F238E27FC236}">
              <a16:creationId xmlns:a16="http://schemas.microsoft.com/office/drawing/2014/main" id="{00000000-0008-0000-0800-000091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38" name="Shape 22">
          <a:extLst>
            <a:ext uri="{FF2B5EF4-FFF2-40B4-BE49-F238E27FC236}">
              <a16:creationId xmlns:a16="http://schemas.microsoft.com/office/drawing/2014/main" id="{00000000-0008-0000-0800-000092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39" name="Shape 22">
          <a:extLst>
            <a:ext uri="{FF2B5EF4-FFF2-40B4-BE49-F238E27FC236}">
              <a16:creationId xmlns:a16="http://schemas.microsoft.com/office/drawing/2014/main" id="{00000000-0008-0000-0800-000093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40" name="Shape 22">
          <a:extLst>
            <a:ext uri="{FF2B5EF4-FFF2-40B4-BE49-F238E27FC236}">
              <a16:creationId xmlns:a16="http://schemas.microsoft.com/office/drawing/2014/main" id="{00000000-0008-0000-0800-000094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41" name="Shape 22">
          <a:extLst>
            <a:ext uri="{FF2B5EF4-FFF2-40B4-BE49-F238E27FC236}">
              <a16:creationId xmlns:a16="http://schemas.microsoft.com/office/drawing/2014/main" id="{00000000-0008-0000-0800-000095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42" name="Shape 22">
          <a:extLst>
            <a:ext uri="{FF2B5EF4-FFF2-40B4-BE49-F238E27FC236}">
              <a16:creationId xmlns:a16="http://schemas.microsoft.com/office/drawing/2014/main" id="{00000000-0008-0000-0800-000096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43" name="Shape 22">
          <a:extLst>
            <a:ext uri="{FF2B5EF4-FFF2-40B4-BE49-F238E27FC236}">
              <a16:creationId xmlns:a16="http://schemas.microsoft.com/office/drawing/2014/main" id="{00000000-0008-0000-0800-000097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44" name="Shape 22">
          <a:extLst>
            <a:ext uri="{FF2B5EF4-FFF2-40B4-BE49-F238E27FC236}">
              <a16:creationId xmlns:a16="http://schemas.microsoft.com/office/drawing/2014/main" id="{00000000-0008-0000-0800-000098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45" name="Shape 22">
          <a:extLst>
            <a:ext uri="{FF2B5EF4-FFF2-40B4-BE49-F238E27FC236}">
              <a16:creationId xmlns:a16="http://schemas.microsoft.com/office/drawing/2014/main" id="{00000000-0008-0000-0800-000099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46" name="Shape 22">
          <a:extLst>
            <a:ext uri="{FF2B5EF4-FFF2-40B4-BE49-F238E27FC236}">
              <a16:creationId xmlns:a16="http://schemas.microsoft.com/office/drawing/2014/main" id="{00000000-0008-0000-0800-00009A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47" name="Shape 22">
          <a:extLst>
            <a:ext uri="{FF2B5EF4-FFF2-40B4-BE49-F238E27FC236}">
              <a16:creationId xmlns:a16="http://schemas.microsoft.com/office/drawing/2014/main" id="{00000000-0008-0000-0800-00009B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48" name="Shape 22">
          <a:extLst>
            <a:ext uri="{FF2B5EF4-FFF2-40B4-BE49-F238E27FC236}">
              <a16:creationId xmlns:a16="http://schemas.microsoft.com/office/drawing/2014/main" id="{00000000-0008-0000-0800-00009C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49" name="Shape 23">
          <a:extLst>
            <a:ext uri="{FF2B5EF4-FFF2-40B4-BE49-F238E27FC236}">
              <a16:creationId xmlns:a16="http://schemas.microsoft.com/office/drawing/2014/main" id="{00000000-0008-0000-0800-00009D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50" name="Shape 23">
          <a:extLst>
            <a:ext uri="{FF2B5EF4-FFF2-40B4-BE49-F238E27FC236}">
              <a16:creationId xmlns:a16="http://schemas.microsoft.com/office/drawing/2014/main" id="{00000000-0008-0000-0800-00009E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51" name="Shape 23">
          <a:extLst>
            <a:ext uri="{FF2B5EF4-FFF2-40B4-BE49-F238E27FC236}">
              <a16:creationId xmlns:a16="http://schemas.microsoft.com/office/drawing/2014/main" id="{00000000-0008-0000-0800-00009F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52" name="Shape 23">
          <a:extLst>
            <a:ext uri="{FF2B5EF4-FFF2-40B4-BE49-F238E27FC236}">
              <a16:creationId xmlns:a16="http://schemas.microsoft.com/office/drawing/2014/main" id="{00000000-0008-0000-0800-0000A0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53" name="Shape 22">
          <a:extLst>
            <a:ext uri="{FF2B5EF4-FFF2-40B4-BE49-F238E27FC236}">
              <a16:creationId xmlns:a16="http://schemas.microsoft.com/office/drawing/2014/main" id="{00000000-0008-0000-0800-0000A1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54" name="Shape 22">
          <a:extLst>
            <a:ext uri="{FF2B5EF4-FFF2-40B4-BE49-F238E27FC236}">
              <a16:creationId xmlns:a16="http://schemas.microsoft.com/office/drawing/2014/main" id="{00000000-0008-0000-0800-0000A2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55" name="Shape 22">
          <a:extLst>
            <a:ext uri="{FF2B5EF4-FFF2-40B4-BE49-F238E27FC236}">
              <a16:creationId xmlns:a16="http://schemas.microsoft.com/office/drawing/2014/main" id="{00000000-0008-0000-0800-0000A3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56" name="Shape 22">
          <a:extLst>
            <a:ext uri="{FF2B5EF4-FFF2-40B4-BE49-F238E27FC236}">
              <a16:creationId xmlns:a16="http://schemas.microsoft.com/office/drawing/2014/main" id="{00000000-0008-0000-0800-0000A4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57" name="Shape 22">
          <a:extLst>
            <a:ext uri="{FF2B5EF4-FFF2-40B4-BE49-F238E27FC236}">
              <a16:creationId xmlns:a16="http://schemas.microsoft.com/office/drawing/2014/main" id="{00000000-0008-0000-0800-0000A5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58" name="Shape 22">
          <a:extLst>
            <a:ext uri="{FF2B5EF4-FFF2-40B4-BE49-F238E27FC236}">
              <a16:creationId xmlns:a16="http://schemas.microsoft.com/office/drawing/2014/main" id="{00000000-0008-0000-0800-0000A6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59" name="Shape 22">
          <a:extLst>
            <a:ext uri="{FF2B5EF4-FFF2-40B4-BE49-F238E27FC236}">
              <a16:creationId xmlns:a16="http://schemas.microsoft.com/office/drawing/2014/main" id="{00000000-0008-0000-0800-0000A7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60" name="Shape 22">
          <a:extLst>
            <a:ext uri="{FF2B5EF4-FFF2-40B4-BE49-F238E27FC236}">
              <a16:creationId xmlns:a16="http://schemas.microsoft.com/office/drawing/2014/main" id="{00000000-0008-0000-0800-0000A8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61" name="Shape 22">
          <a:extLst>
            <a:ext uri="{FF2B5EF4-FFF2-40B4-BE49-F238E27FC236}">
              <a16:creationId xmlns:a16="http://schemas.microsoft.com/office/drawing/2014/main" id="{00000000-0008-0000-0800-0000A9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62" name="Shape 22">
          <a:extLst>
            <a:ext uri="{FF2B5EF4-FFF2-40B4-BE49-F238E27FC236}">
              <a16:creationId xmlns:a16="http://schemas.microsoft.com/office/drawing/2014/main" id="{00000000-0008-0000-0800-0000AA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63" name="Shape 22">
          <a:extLst>
            <a:ext uri="{FF2B5EF4-FFF2-40B4-BE49-F238E27FC236}">
              <a16:creationId xmlns:a16="http://schemas.microsoft.com/office/drawing/2014/main" id="{00000000-0008-0000-0800-0000AB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64" name="Shape 8">
          <a:extLst>
            <a:ext uri="{FF2B5EF4-FFF2-40B4-BE49-F238E27FC236}">
              <a16:creationId xmlns:a16="http://schemas.microsoft.com/office/drawing/2014/main" id="{00000000-0008-0000-0800-0000AC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65" name="Shape 8">
          <a:extLst>
            <a:ext uri="{FF2B5EF4-FFF2-40B4-BE49-F238E27FC236}">
              <a16:creationId xmlns:a16="http://schemas.microsoft.com/office/drawing/2014/main" id="{00000000-0008-0000-0800-0000AD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66" name="Shape 8">
          <a:extLst>
            <a:ext uri="{FF2B5EF4-FFF2-40B4-BE49-F238E27FC236}">
              <a16:creationId xmlns:a16="http://schemas.microsoft.com/office/drawing/2014/main" id="{00000000-0008-0000-0800-0000AE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67" name="Shape 8">
          <a:extLst>
            <a:ext uri="{FF2B5EF4-FFF2-40B4-BE49-F238E27FC236}">
              <a16:creationId xmlns:a16="http://schemas.microsoft.com/office/drawing/2014/main" id="{00000000-0008-0000-0800-0000AF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68" name="Shape 8">
          <a:extLst>
            <a:ext uri="{FF2B5EF4-FFF2-40B4-BE49-F238E27FC236}">
              <a16:creationId xmlns:a16="http://schemas.microsoft.com/office/drawing/2014/main" id="{00000000-0008-0000-0800-0000B0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69" name="Shape 8">
          <a:extLst>
            <a:ext uri="{FF2B5EF4-FFF2-40B4-BE49-F238E27FC236}">
              <a16:creationId xmlns:a16="http://schemas.microsoft.com/office/drawing/2014/main" id="{00000000-0008-0000-0800-0000B1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70" name="Shape 8">
          <a:extLst>
            <a:ext uri="{FF2B5EF4-FFF2-40B4-BE49-F238E27FC236}">
              <a16:creationId xmlns:a16="http://schemas.microsoft.com/office/drawing/2014/main" id="{00000000-0008-0000-0800-0000B2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71" name="Shape 8">
          <a:extLst>
            <a:ext uri="{FF2B5EF4-FFF2-40B4-BE49-F238E27FC236}">
              <a16:creationId xmlns:a16="http://schemas.microsoft.com/office/drawing/2014/main" id="{00000000-0008-0000-0800-0000B3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72" name="Shape 8">
          <a:extLst>
            <a:ext uri="{FF2B5EF4-FFF2-40B4-BE49-F238E27FC236}">
              <a16:creationId xmlns:a16="http://schemas.microsoft.com/office/drawing/2014/main" id="{00000000-0008-0000-0800-0000B4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73" name="Shape 8">
          <a:extLst>
            <a:ext uri="{FF2B5EF4-FFF2-40B4-BE49-F238E27FC236}">
              <a16:creationId xmlns:a16="http://schemas.microsoft.com/office/drawing/2014/main" id="{00000000-0008-0000-0800-0000B5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74" name="Shape 8">
          <a:extLst>
            <a:ext uri="{FF2B5EF4-FFF2-40B4-BE49-F238E27FC236}">
              <a16:creationId xmlns:a16="http://schemas.microsoft.com/office/drawing/2014/main" id="{00000000-0008-0000-0800-0000B6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75" name="Shape 8">
          <a:extLst>
            <a:ext uri="{FF2B5EF4-FFF2-40B4-BE49-F238E27FC236}">
              <a16:creationId xmlns:a16="http://schemas.microsoft.com/office/drawing/2014/main" id="{00000000-0008-0000-0800-0000B7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76" name="Shape 8">
          <a:extLst>
            <a:ext uri="{FF2B5EF4-FFF2-40B4-BE49-F238E27FC236}">
              <a16:creationId xmlns:a16="http://schemas.microsoft.com/office/drawing/2014/main" id="{00000000-0008-0000-0800-0000B8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77" name="Shape 25">
          <a:extLst>
            <a:ext uri="{FF2B5EF4-FFF2-40B4-BE49-F238E27FC236}">
              <a16:creationId xmlns:a16="http://schemas.microsoft.com/office/drawing/2014/main" id="{00000000-0008-0000-0800-0000B9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78" name="Shape 25">
          <a:extLst>
            <a:ext uri="{FF2B5EF4-FFF2-40B4-BE49-F238E27FC236}">
              <a16:creationId xmlns:a16="http://schemas.microsoft.com/office/drawing/2014/main" id="{00000000-0008-0000-0800-0000BA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79" name="Shape 25">
          <a:extLst>
            <a:ext uri="{FF2B5EF4-FFF2-40B4-BE49-F238E27FC236}">
              <a16:creationId xmlns:a16="http://schemas.microsoft.com/office/drawing/2014/main" id="{00000000-0008-0000-0800-0000BB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80" name="Shape 25">
          <a:extLst>
            <a:ext uri="{FF2B5EF4-FFF2-40B4-BE49-F238E27FC236}">
              <a16:creationId xmlns:a16="http://schemas.microsoft.com/office/drawing/2014/main" id="{00000000-0008-0000-0800-0000BC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81" name="Shape 25">
          <a:extLst>
            <a:ext uri="{FF2B5EF4-FFF2-40B4-BE49-F238E27FC236}">
              <a16:creationId xmlns:a16="http://schemas.microsoft.com/office/drawing/2014/main" id="{00000000-0008-0000-0800-0000BD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82" name="Shape 25">
          <a:extLst>
            <a:ext uri="{FF2B5EF4-FFF2-40B4-BE49-F238E27FC236}">
              <a16:creationId xmlns:a16="http://schemas.microsoft.com/office/drawing/2014/main" id="{00000000-0008-0000-0800-0000BE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83" name="Shape 25">
          <a:extLst>
            <a:ext uri="{FF2B5EF4-FFF2-40B4-BE49-F238E27FC236}">
              <a16:creationId xmlns:a16="http://schemas.microsoft.com/office/drawing/2014/main" id="{00000000-0008-0000-0800-0000BF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84" name="Shape 25">
          <a:extLst>
            <a:ext uri="{FF2B5EF4-FFF2-40B4-BE49-F238E27FC236}">
              <a16:creationId xmlns:a16="http://schemas.microsoft.com/office/drawing/2014/main" id="{00000000-0008-0000-0800-0000C0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85" name="Shape 25">
          <a:extLst>
            <a:ext uri="{FF2B5EF4-FFF2-40B4-BE49-F238E27FC236}">
              <a16:creationId xmlns:a16="http://schemas.microsoft.com/office/drawing/2014/main" id="{00000000-0008-0000-0800-0000C1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86" name="Shape 25">
          <a:extLst>
            <a:ext uri="{FF2B5EF4-FFF2-40B4-BE49-F238E27FC236}">
              <a16:creationId xmlns:a16="http://schemas.microsoft.com/office/drawing/2014/main" id="{00000000-0008-0000-0800-0000C2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87" name="Shape 25">
          <a:extLst>
            <a:ext uri="{FF2B5EF4-FFF2-40B4-BE49-F238E27FC236}">
              <a16:creationId xmlns:a16="http://schemas.microsoft.com/office/drawing/2014/main" id="{00000000-0008-0000-0800-0000C3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88" name="Shape 25">
          <a:extLst>
            <a:ext uri="{FF2B5EF4-FFF2-40B4-BE49-F238E27FC236}">
              <a16:creationId xmlns:a16="http://schemas.microsoft.com/office/drawing/2014/main" id="{00000000-0008-0000-0800-0000C4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89" name="Shape 25">
          <a:extLst>
            <a:ext uri="{FF2B5EF4-FFF2-40B4-BE49-F238E27FC236}">
              <a16:creationId xmlns:a16="http://schemas.microsoft.com/office/drawing/2014/main" id="{00000000-0008-0000-0800-0000C5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90" name="Shape 22">
          <a:extLst>
            <a:ext uri="{FF2B5EF4-FFF2-40B4-BE49-F238E27FC236}">
              <a16:creationId xmlns:a16="http://schemas.microsoft.com/office/drawing/2014/main" id="{00000000-0008-0000-0800-0000C6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91" name="Shape 22">
          <a:extLst>
            <a:ext uri="{FF2B5EF4-FFF2-40B4-BE49-F238E27FC236}">
              <a16:creationId xmlns:a16="http://schemas.microsoft.com/office/drawing/2014/main" id="{00000000-0008-0000-0800-0000C7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92" name="Shape 23">
          <a:extLst>
            <a:ext uri="{FF2B5EF4-FFF2-40B4-BE49-F238E27FC236}">
              <a16:creationId xmlns:a16="http://schemas.microsoft.com/office/drawing/2014/main" id="{00000000-0008-0000-0800-0000C8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93" name="Shape 23">
          <a:extLst>
            <a:ext uri="{FF2B5EF4-FFF2-40B4-BE49-F238E27FC236}">
              <a16:creationId xmlns:a16="http://schemas.microsoft.com/office/drawing/2014/main" id="{00000000-0008-0000-0800-0000C9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94" name="Shape 23">
          <a:extLst>
            <a:ext uri="{FF2B5EF4-FFF2-40B4-BE49-F238E27FC236}">
              <a16:creationId xmlns:a16="http://schemas.microsoft.com/office/drawing/2014/main" id="{00000000-0008-0000-0800-0000CA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95" name="Shape 23">
          <a:extLst>
            <a:ext uri="{FF2B5EF4-FFF2-40B4-BE49-F238E27FC236}">
              <a16:creationId xmlns:a16="http://schemas.microsoft.com/office/drawing/2014/main" id="{00000000-0008-0000-0800-0000CB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96" name="Shape 24">
          <a:extLst>
            <a:ext uri="{FF2B5EF4-FFF2-40B4-BE49-F238E27FC236}">
              <a16:creationId xmlns:a16="http://schemas.microsoft.com/office/drawing/2014/main" id="{00000000-0008-0000-0800-0000CC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97" name="Shape 24">
          <a:extLst>
            <a:ext uri="{FF2B5EF4-FFF2-40B4-BE49-F238E27FC236}">
              <a16:creationId xmlns:a16="http://schemas.microsoft.com/office/drawing/2014/main" id="{00000000-0008-0000-0800-0000CD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98" name="Shape 22">
          <a:extLst>
            <a:ext uri="{FF2B5EF4-FFF2-40B4-BE49-F238E27FC236}">
              <a16:creationId xmlns:a16="http://schemas.microsoft.com/office/drawing/2014/main" id="{00000000-0008-0000-0800-0000CE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1999" name="Shape 22">
          <a:extLst>
            <a:ext uri="{FF2B5EF4-FFF2-40B4-BE49-F238E27FC236}">
              <a16:creationId xmlns:a16="http://schemas.microsoft.com/office/drawing/2014/main" id="{00000000-0008-0000-0800-0000CF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00" name="Shape 22">
          <a:extLst>
            <a:ext uri="{FF2B5EF4-FFF2-40B4-BE49-F238E27FC236}">
              <a16:creationId xmlns:a16="http://schemas.microsoft.com/office/drawing/2014/main" id="{00000000-0008-0000-0800-0000D0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01" name="Shape 22">
          <a:extLst>
            <a:ext uri="{FF2B5EF4-FFF2-40B4-BE49-F238E27FC236}">
              <a16:creationId xmlns:a16="http://schemas.microsoft.com/office/drawing/2014/main" id="{00000000-0008-0000-0800-0000D1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02" name="Shape 22">
          <a:extLst>
            <a:ext uri="{FF2B5EF4-FFF2-40B4-BE49-F238E27FC236}">
              <a16:creationId xmlns:a16="http://schemas.microsoft.com/office/drawing/2014/main" id="{00000000-0008-0000-0800-0000D2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03" name="Shape 22">
          <a:extLst>
            <a:ext uri="{FF2B5EF4-FFF2-40B4-BE49-F238E27FC236}">
              <a16:creationId xmlns:a16="http://schemas.microsoft.com/office/drawing/2014/main" id="{00000000-0008-0000-0800-0000D3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04" name="Shape 22">
          <a:extLst>
            <a:ext uri="{FF2B5EF4-FFF2-40B4-BE49-F238E27FC236}">
              <a16:creationId xmlns:a16="http://schemas.microsoft.com/office/drawing/2014/main" id="{00000000-0008-0000-0800-0000D4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05" name="Shape 22">
          <a:extLst>
            <a:ext uri="{FF2B5EF4-FFF2-40B4-BE49-F238E27FC236}">
              <a16:creationId xmlns:a16="http://schemas.microsoft.com/office/drawing/2014/main" id="{00000000-0008-0000-0800-0000D5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06" name="Shape 22">
          <a:extLst>
            <a:ext uri="{FF2B5EF4-FFF2-40B4-BE49-F238E27FC236}">
              <a16:creationId xmlns:a16="http://schemas.microsoft.com/office/drawing/2014/main" id="{00000000-0008-0000-0800-0000D6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07" name="Shape 22">
          <a:extLst>
            <a:ext uri="{FF2B5EF4-FFF2-40B4-BE49-F238E27FC236}">
              <a16:creationId xmlns:a16="http://schemas.microsoft.com/office/drawing/2014/main" id="{00000000-0008-0000-0800-0000D7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08" name="Shape 22">
          <a:extLst>
            <a:ext uri="{FF2B5EF4-FFF2-40B4-BE49-F238E27FC236}">
              <a16:creationId xmlns:a16="http://schemas.microsoft.com/office/drawing/2014/main" id="{00000000-0008-0000-0800-0000D8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09" name="Shape 22">
          <a:extLst>
            <a:ext uri="{FF2B5EF4-FFF2-40B4-BE49-F238E27FC236}">
              <a16:creationId xmlns:a16="http://schemas.microsoft.com/office/drawing/2014/main" id="{00000000-0008-0000-0800-0000D9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10" name="Shape 22">
          <a:extLst>
            <a:ext uri="{FF2B5EF4-FFF2-40B4-BE49-F238E27FC236}">
              <a16:creationId xmlns:a16="http://schemas.microsoft.com/office/drawing/2014/main" id="{00000000-0008-0000-0800-0000DA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11" name="Shape 23">
          <a:extLst>
            <a:ext uri="{FF2B5EF4-FFF2-40B4-BE49-F238E27FC236}">
              <a16:creationId xmlns:a16="http://schemas.microsoft.com/office/drawing/2014/main" id="{00000000-0008-0000-0800-0000DB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12" name="Shape 23">
          <a:extLst>
            <a:ext uri="{FF2B5EF4-FFF2-40B4-BE49-F238E27FC236}">
              <a16:creationId xmlns:a16="http://schemas.microsoft.com/office/drawing/2014/main" id="{00000000-0008-0000-0800-0000DC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13" name="Shape 23">
          <a:extLst>
            <a:ext uri="{FF2B5EF4-FFF2-40B4-BE49-F238E27FC236}">
              <a16:creationId xmlns:a16="http://schemas.microsoft.com/office/drawing/2014/main" id="{00000000-0008-0000-0800-0000DD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14" name="Shape 23">
          <a:extLst>
            <a:ext uri="{FF2B5EF4-FFF2-40B4-BE49-F238E27FC236}">
              <a16:creationId xmlns:a16="http://schemas.microsoft.com/office/drawing/2014/main" id="{00000000-0008-0000-0800-0000DE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15" name="Shape 22">
          <a:extLst>
            <a:ext uri="{FF2B5EF4-FFF2-40B4-BE49-F238E27FC236}">
              <a16:creationId xmlns:a16="http://schemas.microsoft.com/office/drawing/2014/main" id="{00000000-0008-0000-0800-0000DF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16" name="Shape 22">
          <a:extLst>
            <a:ext uri="{FF2B5EF4-FFF2-40B4-BE49-F238E27FC236}">
              <a16:creationId xmlns:a16="http://schemas.microsoft.com/office/drawing/2014/main" id="{00000000-0008-0000-0800-0000E0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17" name="Shape 22">
          <a:extLst>
            <a:ext uri="{FF2B5EF4-FFF2-40B4-BE49-F238E27FC236}">
              <a16:creationId xmlns:a16="http://schemas.microsoft.com/office/drawing/2014/main" id="{00000000-0008-0000-0800-0000E1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18" name="Shape 22">
          <a:extLst>
            <a:ext uri="{FF2B5EF4-FFF2-40B4-BE49-F238E27FC236}">
              <a16:creationId xmlns:a16="http://schemas.microsoft.com/office/drawing/2014/main" id="{00000000-0008-0000-0800-0000E2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19" name="Shape 22">
          <a:extLst>
            <a:ext uri="{FF2B5EF4-FFF2-40B4-BE49-F238E27FC236}">
              <a16:creationId xmlns:a16="http://schemas.microsoft.com/office/drawing/2014/main" id="{00000000-0008-0000-0800-0000E3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20" name="Shape 22">
          <a:extLst>
            <a:ext uri="{FF2B5EF4-FFF2-40B4-BE49-F238E27FC236}">
              <a16:creationId xmlns:a16="http://schemas.microsoft.com/office/drawing/2014/main" id="{00000000-0008-0000-0800-0000E4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21" name="Shape 22">
          <a:extLst>
            <a:ext uri="{FF2B5EF4-FFF2-40B4-BE49-F238E27FC236}">
              <a16:creationId xmlns:a16="http://schemas.microsoft.com/office/drawing/2014/main" id="{00000000-0008-0000-0800-0000E5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22" name="Shape 22">
          <a:extLst>
            <a:ext uri="{FF2B5EF4-FFF2-40B4-BE49-F238E27FC236}">
              <a16:creationId xmlns:a16="http://schemas.microsoft.com/office/drawing/2014/main" id="{00000000-0008-0000-0800-0000E6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23" name="Shape 22">
          <a:extLst>
            <a:ext uri="{FF2B5EF4-FFF2-40B4-BE49-F238E27FC236}">
              <a16:creationId xmlns:a16="http://schemas.microsoft.com/office/drawing/2014/main" id="{00000000-0008-0000-0800-0000E7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24" name="Shape 22">
          <a:extLst>
            <a:ext uri="{FF2B5EF4-FFF2-40B4-BE49-F238E27FC236}">
              <a16:creationId xmlns:a16="http://schemas.microsoft.com/office/drawing/2014/main" id="{00000000-0008-0000-0800-0000E8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25" name="Shape 22">
          <a:extLst>
            <a:ext uri="{FF2B5EF4-FFF2-40B4-BE49-F238E27FC236}">
              <a16:creationId xmlns:a16="http://schemas.microsoft.com/office/drawing/2014/main" id="{00000000-0008-0000-0800-0000E9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26" name="Shape 8">
          <a:extLst>
            <a:ext uri="{FF2B5EF4-FFF2-40B4-BE49-F238E27FC236}">
              <a16:creationId xmlns:a16="http://schemas.microsoft.com/office/drawing/2014/main" id="{00000000-0008-0000-0800-0000EA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27" name="Shape 8">
          <a:extLst>
            <a:ext uri="{FF2B5EF4-FFF2-40B4-BE49-F238E27FC236}">
              <a16:creationId xmlns:a16="http://schemas.microsoft.com/office/drawing/2014/main" id="{00000000-0008-0000-0800-0000EB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28" name="Shape 8">
          <a:extLst>
            <a:ext uri="{FF2B5EF4-FFF2-40B4-BE49-F238E27FC236}">
              <a16:creationId xmlns:a16="http://schemas.microsoft.com/office/drawing/2014/main" id="{00000000-0008-0000-0800-0000EC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29" name="Shape 8">
          <a:extLst>
            <a:ext uri="{FF2B5EF4-FFF2-40B4-BE49-F238E27FC236}">
              <a16:creationId xmlns:a16="http://schemas.microsoft.com/office/drawing/2014/main" id="{00000000-0008-0000-0800-0000ED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30" name="Shape 8">
          <a:extLst>
            <a:ext uri="{FF2B5EF4-FFF2-40B4-BE49-F238E27FC236}">
              <a16:creationId xmlns:a16="http://schemas.microsoft.com/office/drawing/2014/main" id="{00000000-0008-0000-0800-0000EE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31" name="Shape 8">
          <a:extLst>
            <a:ext uri="{FF2B5EF4-FFF2-40B4-BE49-F238E27FC236}">
              <a16:creationId xmlns:a16="http://schemas.microsoft.com/office/drawing/2014/main" id="{00000000-0008-0000-0800-0000EF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32" name="Shape 8">
          <a:extLst>
            <a:ext uri="{FF2B5EF4-FFF2-40B4-BE49-F238E27FC236}">
              <a16:creationId xmlns:a16="http://schemas.microsoft.com/office/drawing/2014/main" id="{00000000-0008-0000-0800-0000F0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33" name="Shape 8">
          <a:extLst>
            <a:ext uri="{FF2B5EF4-FFF2-40B4-BE49-F238E27FC236}">
              <a16:creationId xmlns:a16="http://schemas.microsoft.com/office/drawing/2014/main" id="{00000000-0008-0000-0800-0000F1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34" name="Shape 8">
          <a:extLst>
            <a:ext uri="{FF2B5EF4-FFF2-40B4-BE49-F238E27FC236}">
              <a16:creationId xmlns:a16="http://schemas.microsoft.com/office/drawing/2014/main" id="{00000000-0008-0000-0800-0000F2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35" name="Shape 8">
          <a:extLst>
            <a:ext uri="{FF2B5EF4-FFF2-40B4-BE49-F238E27FC236}">
              <a16:creationId xmlns:a16="http://schemas.microsoft.com/office/drawing/2014/main" id="{00000000-0008-0000-0800-0000F3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36" name="Shape 8">
          <a:extLst>
            <a:ext uri="{FF2B5EF4-FFF2-40B4-BE49-F238E27FC236}">
              <a16:creationId xmlns:a16="http://schemas.microsoft.com/office/drawing/2014/main" id="{00000000-0008-0000-0800-0000F4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37" name="Shape 8">
          <a:extLst>
            <a:ext uri="{FF2B5EF4-FFF2-40B4-BE49-F238E27FC236}">
              <a16:creationId xmlns:a16="http://schemas.microsoft.com/office/drawing/2014/main" id="{00000000-0008-0000-0800-0000F5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38" name="Shape 8">
          <a:extLst>
            <a:ext uri="{FF2B5EF4-FFF2-40B4-BE49-F238E27FC236}">
              <a16:creationId xmlns:a16="http://schemas.microsoft.com/office/drawing/2014/main" id="{00000000-0008-0000-0800-0000F6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39" name="Shape 25">
          <a:extLst>
            <a:ext uri="{FF2B5EF4-FFF2-40B4-BE49-F238E27FC236}">
              <a16:creationId xmlns:a16="http://schemas.microsoft.com/office/drawing/2014/main" id="{00000000-0008-0000-0800-0000F7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40" name="Shape 25">
          <a:extLst>
            <a:ext uri="{FF2B5EF4-FFF2-40B4-BE49-F238E27FC236}">
              <a16:creationId xmlns:a16="http://schemas.microsoft.com/office/drawing/2014/main" id="{00000000-0008-0000-0800-0000F8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41" name="Shape 25">
          <a:extLst>
            <a:ext uri="{FF2B5EF4-FFF2-40B4-BE49-F238E27FC236}">
              <a16:creationId xmlns:a16="http://schemas.microsoft.com/office/drawing/2014/main" id="{00000000-0008-0000-0800-0000F9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42" name="Shape 25">
          <a:extLst>
            <a:ext uri="{FF2B5EF4-FFF2-40B4-BE49-F238E27FC236}">
              <a16:creationId xmlns:a16="http://schemas.microsoft.com/office/drawing/2014/main" id="{00000000-0008-0000-0800-0000FA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43" name="Shape 25">
          <a:extLst>
            <a:ext uri="{FF2B5EF4-FFF2-40B4-BE49-F238E27FC236}">
              <a16:creationId xmlns:a16="http://schemas.microsoft.com/office/drawing/2014/main" id="{00000000-0008-0000-0800-0000FB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44" name="Shape 25">
          <a:extLst>
            <a:ext uri="{FF2B5EF4-FFF2-40B4-BE49-F238E27FC236}">
              <a16:creationId xmlns:a16="http://schemas.microsoft.com/office/drawing/2014/main" id="{00000000-0008-0000-0800-0000FC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45" name="Shape 25">
          <a:extLst>
            <a:ext uri="{FF2B5EF4-FFF2-40B4-BE49-F238E27FC236}">
              <a16:creationId xmlns:a16="http://schemas.microsoft.com/office/drawing/2014/main" id="{00000000-0008-0000-0800-0000FD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46" name="Shape 25">
          <a:extLst>
            <a:ext uri="{FF2B5EF4-FFF2-40B4-BE49-F238E27FC236}">
              <a16:creationId xmlns:a16="http://schemas.microsoft.com/office/drawing/2014/main" id="{00000000-0008-0000-0800-0000FE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47" name="Shape 25">
          <a:extLst>
            <a:ext uri="{FF2B5EF4-FFF2-40B4-BE49-F238E27FC236}">
              <a16:creationId xmlns:a16="http://schemas.microsoft.com/office/drawing/2014/main" id="{00000000-0008-0000-0800-0000FF07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48" name="Shape 25">
          <a:extLst>
            <a:ext uri="{FF2B5EF4-FFF2-40B4-BE49-F238E27FC236}">
              <a16:creationId xmlns:a16="http://schemas.microsoft.com/office/drawing/2014/main" id="{00000000-0008-0000-0800-000000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49" name="Shape 25">
          <a:extLst>
            <a:ext uri="{FF2B5EF4-FFF2-40B4-BE49-F238E27FC236}">
              <a16:creationId xmlns:a16="http://schemas.microsoft.com/office/drawing/2014/main" id="{00000000-0008-0000-0800-000001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50" name="Shape 25">
          <a:extLst>
            <a:ext uri="{FF2B5EF4-FFF2-40B4-BE49-F238E27FC236}">
              <a16:creationId xmlns:a16="http://schemas.microsoft.com/office/drawing/2014/main" id="{00000000-0008-0000-0800-000002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51" name="Shape 25">
          <a:extLst>
            <a:ext uri="{FF2B5EF4-FFF2-40B4-BE49-F238E27FC236}">
              <a16:creationId xmlns:a16="http://schemas.microsoft.com/office/drawing/2014/main" id="{00000000-0008-0000-0800-000003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52" name="Shape 22">
          <a:extLst>
            <a:ext uri="{FF2B5EF4-FFF2-40B4-BE49-F238E27FC236}">
              <a16:creationId xmlns:a16="http://schemas.microsoft.com/office/drawing/2014/main" id="{00000000-0008-0000-0800-000004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53" name="Shape 22">
          <a:extLst>
            <a:ext uri="{FF2B5EF4-FFF2-40B4-BE49-F238E27FC236}">
              <a16:creationId xmlns:a16="http://schemas.microsoft.com/office/drawing/2014/main" id="{00000000-0008-0000-0800-000005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54" name="Shape 23">
          <a:extLst>
            <a:ext uri="{FF2B5EF4-FFF2-40B4-BE49-F238E27FC236}">
              <a16:creationId xmlns:a16="http://schemas.microsoft.com/office/drawing/2014/main" id="{00000000-0008-0000-0800-000006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55" name="Shape 23">
          <a:extLst>
            <a:ext uri="{FF2B5EF4-FFF2-40B4-BE49-F238E27FC236}">
              <a16:creationId xmlns:a16="http://schemas.microsoft.com/office/drawing/2014/main" id="{00000000-0008-0000-0800-000007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56" name="Shape 23">
          <a:extLst>
            <a:ext uri="{FF2B5EF4-FFF2-40B4-BE49-F238E27FC236}">
              <a16:creationId xmlns:a16="http://schemas.microsoft.com/office/drawing/2014/main" id="{00000000-0008-0000-0800-000008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57" name="Shape 23">
          <a:extLst>
            <a:ext uri="{FF2B5EF4-FFF2-40B4-BE49-F238E27FC236}">
              <a16:creationId xmlns:a16="http://schemas.microsoft.com/office/drawing/2014/main" id="{00000000-0008-0000-0800-000009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58" name="Shape 24">
          <a:extLst>
            <a:ext uri="{FF2B5EF4-FFF2-40B4-BE49-F238E27FC236}">
              <a16:creationId xmlns:a16="http://schemas.microsoft.com/office/drawing/2014/main" id="{00000000-0008-0000-0800-00000A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59" name="Shape 24">
          <a:extLst>
            <a:ext uri="{FF2B5EF4-FFF2-40B4-BE49-F238E27FC236}">
              <a16:creationId xmlns:a16="http://schemas.microsoft.com/office/drawing/2014/main" id="{00000000-0008-0000-0800-00000B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60" name="Shape 22">
          <a:extLst>
            <a:ext uri="{FF2B5EF4-FFF2-40B4-BE49-F238E27FC236}">
              <a16:creationId xmlns:a16="http://schemas.microsoft.com/office/drawing/2014/main" id="{00000000-0008-0000-0800-00000C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61" name="Shape 22">
          <a:extLst>
            <a:ext uri="{FF2B5EF4-FFF2-40B4-BE49-F238E27FC236}">
              <a16:creationId xmlns:a16="http://schemas.microsoft.com/office/drawing/2014/main" id="{00000000-0008-0000-0800-00000D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62" name="Shape 22">
          <a:extLst>
            <a:ext uri="{FF2B5EF4-FFF2-40B4-BE49-F238E27FC236}">
              <a16:creationId xmlns:a16="http://schemas.microsoft.com/office/drawing/2014/main" id="{00000000-0008-0000-0800-00000E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63" name="Shape 22">
          <a:extLst>
            <a:ext uri="{FF2B5EF4-FFF2-40B4-BE49-F238E27FC236}">
              <a16:creationId xmlns:a16="http://schemas.microsoft.com/office/drawing/2014/main" id="{00000000-0008-0000-0800-00000F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64" name="Shape 22">
          <a:extLst>
            <a:ext uri="{FF2B5EF4-FFF2-40B4-BE49-F238E27FC236}">
              <a16:creationId xmlns:a16="http://schemas.microsoft.com/office/drawing/2014/main" id="{00000000-0008-0000-0800-000010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65" name="Shape 22">
          <a:extLst>
            <a:ext uri="{FF2B5EF4-FFF2-40B4-BE49-F238E27FC236}">
              <a16:creationId xmlns:a16="http://schemas.microsoft.com/office/drawing/2014/main" id="{00000000-0008-0000-0800-000011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66" name="Shape 22">
          <a:extLst>
            <a:ext uri="{FF2B5EF4-FFF2-40B4-BE49-F238E27FC236}">
              <a16:creationId xmlns:a16="http://schemas.microsoft.com/office/drawing/2014/main" id="{00000000-0008-0000-0800-000012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67" name="Shape 22">
          <a:extLst>
            <a:ext uri="{FF2B5EF4-FFF2-40B4-BE49-F238E27FC236}">
              <a16:creationId xmlns:a16="http://schemas.microsoft.com/office/drawing/2014/main" id="{00000000-0008-0000-0800-000013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68" name="Shape 22">
          <a:extLst>
            <a:ext uri="{FF2B5EF4-FFF2-40B4-BE49-F238E27FC236}">
              <a16:creationId xmlns:a16="http://schemas.microsoft.com/office/drawing/2014/main" id="{00000000-0008-0000-0800-000014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69" name="Shape 22">
          <a:extLst>
            <a:ext uri="{FF2B5EF4-FFF2-40B4-BE49-F238E27FC236}">
              <a16:creationId xmlns:a16="http://schemas.microsoft.com/office/drawing/2014/main" id="{00000000-0008-0000-0800-000015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70" name="Shape 22">
          <a:extLst>
            <a:ext uri="{FF2B5EF4-FFF2-40B4-BE49-F238E27FC236}">
              <a16:creationId xmlns:a16="http://schemas.microsoft.com/office/drawing/2014/main" id="{00000000-0008-0000-0800-000016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71" name="Shape 8">
          <a:extLst>
            <a:ext uri="{FF2B5EF4-FFF2-40B4-BE49-F238E27FC236}">
              <a16:creationId xmlns:a16="http://schemas.microsoft.com/office/drawing/2014/main" id="{00000000-0008-0000-0800-000017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72" name="Shape 8">
          <a:extLst>
            <a:ext uri="{FF2B5EF4-FFF2-40B4-BE49-F238E27FC236}">
              <a16:creationId xmlns:a16="http://schemas.microsoft.com/office/drawing/2014/main" id="{00000000-0008-0000-0800-000018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73" name="Shape 8">
          <a:extLst>
            <a:ext uri="{FF2B5EF4-FFF2-40B4-BE49-F238E27FC236}">
              <a16:creationId xmlns:a16="http://schemas.microsoft.com/office/drawing/2014/main" id="{00000000-0008-0000-0800-000019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74" name="Shape 8">
          <a:extLst>
            <a:ext uri="{FF2B5EF4-FFF2-40B4-BE49-F238E27FC236}">
              <a16:creationId xmlns:a16="http://schemas.microsoft.com/office/drawing/2014/main" id="{00000000-0008-0000-0800-00001A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75" name="Shape 8">
          <a:extLst>
            <a:ext uri="{FF2B5EF4-FFF2-40B4-BE49-F238E27FC236}">
              <a16:creationId xmlns:a16="http://schemas.microsoft.com/office/drawing/2014/main" id="{00000000-0008-0000-0800-00001B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76" name="Shape 8">
          <a:extLst>
            <a:ext uri="{FF2B5EF4-FFF2-40B4-BE49-F238E27FC236}">
              <a16:creationId xmlns:a16="http://schemas.microsoft.com/office/drawing/2014/main" id="{00000000-0008-0000-0800-00001C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77" name="Shape 8">
          <a:extLst>
            <a:ext uri="{FF2B5EF4-FFF2-40B4-BE49-F238E27FC236}">
              <a16:creationId xmlns:a16="http://schemas.microsoft.com/office/drawing/2014/main" id="{00000000-0008-0000-0800-00001D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78" name="Shape 8">
          <a:extLst>
            <a:ext uri="{FF2B5EF4-FFF2-40B4-BE49-F238E27FC236}">
              <a16:creationId xmlns:a16="http://schemas.microsoft.com/office/drawing/2014/main" id="{00000000-0008-0000-0800-00001E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79" name="Shape 8">
          <a:extLst>
            <a:ext uri="{FF2B5EF4-FFF2-40B4-BE49-F238E27FC236}">
              <a16:creationId xmlns:a16="http://schemas.microsoft.com/office/drawing/2014/main" id="{00000000-0008-0000-0800-00001F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80" name="Shape 8">
          <a:extLst>
            <a:ext uri="{FF2B5EF4-FFF2-40B4-BE49-F238E27FC236}">
              <a16:creationId xmlns:a16="http://schemas.microsoft.com/office/drawing/2014/main" id="{00000000-0008-0000-0800-000020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81" name="Shape 8">
          <a:extLst>
            <a:ext uri="{FF2B5EF4-FFF2-40B4-BE49-F238E27FC236}">
              <a16:creationId xmlns:a16="http://schemas.microsoft.com/office/drawing/2014/main" id="{00000000-0008-0000-0800-000021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82" name="Shape 8">
          <a:extLst>
            <a:ext uri="{FF2B5EF4-FFF2-40B4-BE49-F238E27FC236}">
              <a16:creationId xmlns:a16="http://schemas.microsoft.com/office/drawing/2014/main" id="{00000000-0008-0000-0800-000022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83" name="Shape 8">
          <a:extLst>
            <a:ext uri="{FF2B5EF4-FFF2-40B4-BE49-F238E27FC236}">
              <a16:creationId xmlns:a16="http://schemas.microsoft.com/office/drawing/2014/main" id="{00000000-0008-0000-0800-000023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84" name="Shape 25">
          <a:extLst>
            <a:ext uri="{FF2B5EF4-FFF2-40B4-BE49-F238E27FC236}">
              <a16:creationId xmlns:a16="http://schemas.microsoft.com/office/drawing/2014/main" id="{00000000-0008-0000-0800-000024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85" name="Shape 25">
          <a:extLst>
            <a:ext uri="{FF2B5EF4-FFF2-40B4-BE49-F238E27FC236}">
              <a16:creationId xmlns:a16="http://schemas.microsoft.com/office/drawing/2014/main" id="{00000000-0008-0000-0800-000025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86" name="Shape 25">
          <a:extLst>
            <a:ext uri="{FF2B5EF4-FFF2-40B4-BE49-F238E27FC236}">
              <a16:creationId xmlns:a16="http://schemas.microsoft.com/office/drawing/2014/main" id="{00000000-0008-0000-0800-000026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87" name="Shape 25">
          <a:extLst>
            <a:ext uri="{FF2B5EF4-FFF2-40B4-BE49-F238E27FC236}">
              <a16:creationId xmlns:a16="http://schemas.microsoft.com/office/drawing/2014/main" id="{00000000-0008-0000-0800-000027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88" name="Shape 25">
          <a:extLst>
            <a:ext uri="{FF2B5EF4-FFF2-40B4-BE49-F238E27FC236}">
              <a16:creationId xmlns:a16="http://schemas.microsoft.com/office/drawing/2014/main" id="{00000000-0008-0000-0800-000028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89" name="Shape 25">
          <a:extLst>
            <a:ext uri="{FF2B5EF4-FFF2-40B4-BE49-F238E27FC236}">
              <a16:creationId xmlns:a16="http://schemas.microsoft.com/office/drawing/2014/main" id="{00000000-0008-0000-0800-000029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90" name="Shape 25">
          <a:extLst>
            <a:ext uri="{FF2B5EF4-FFF2-40B4-BE49-F238E27FC236}">
              <a16:creationId xmlns:a16="http://schemas.microsoft.com/office/drawing/2014/main" id="{00000000-0008-0000-0800-00002A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91" name="Shape 25">
          <a:extLst>
            <a:ext uri="{FF2B5EF4-FFF2-40B4-BE49-F238E27FC236}">
              <a16:creationId xmlns:a16="http://schemas.microsoft.com/office/drawing/2014/main" id="{00000000-0008-0000-0800-00002B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92" name="Shape 25">
          <a:extLst>
            <a:ext uri="{FF2B5EF4-FFF2-40B4-BE49-F238E27FC236}">
              <a16:creationId xmlns:a16="http://schemas.microsoft.com/office/drawing/2014/main" id="{00000000-0008-0000-0800-00002C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93" name="Shape 25">
          <a:extLst>
            <a:ext uri="{FF2B5EF4-FFF2-40B4-BE49-F238E27FC236}">
              <a16:creationId xmlns:a16="http://schemas.microsoft.com/office/drawing/2014/main" id="{00000000-0008-0000-0800-00002D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94" name="Shape 25">
          <a:extLst>
            <a:ext uri="{FF2B5EF4-FFF2-40B4-BE49-F238E27FC236}">
              <a16:creationId xmlns:a16="http://schemas.microsoft.com/office/drawing/2014/main" id="{00000000-0008-0000-0800-00002E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95" name="Shape 25">
          <a:extLst>
            <a:ext uri="{FF2B5EF4-FFF2-40B4-BE49-F238E27FC236}">
              <a16:creationId xmlns:a16="http://schemas.microsoft.com/office/drawing/2014/main" id="{00000000-0008-0000-0800-00002F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96" name="Shape 25">
          <a:extLst>
            <a:ext uri="{FF2B5EF4-FFF2-40B4-BE49-F238E27FC236}">
              <a16:creationId xmlns:a16="http://schemas.microsoft.com/office/drawing/2014/main" id="{00000000-0008-0000-0800-000030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97" name="Shape 22">
          <a:extLst>
            <a:ext uri="{FF2B5EF4-FFF2-40B4-BE49-F238E27FC236}">
              <a16:creationId xmlns:a16="http://schemas.microsoft.com/office/drawing/2014/main" id="{00000000-0008-0000-0800-000031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98" name="Shape 22">
          <a:extLst>
            <a:ext uri="{FF2B5EF4-FFF2-40B4-BE49-F238E27FC236}">
              <a16:creationId xmlns:a16="http://schemas.microsoft.com/office/drawing/2014/main" id="{00000000-0008-0000-0800-000032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099" name="Shape 23">
          <a:extLst>
            <a:ext uri="{FF2B5EF4-FFF2-40B4-BE49-F238E27FC236}">
              <a16:creationId xmlns:a16="http://schemas.microsoft.com/office/drawing/2014/main" id="{00000000-0008-0000-0800-000033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00" name="Shape 23">
          <a:extLst>
            <a:ext uri="{FF2B5EF4-FFF2-40B4-BE49-F238E27FC236}">
              <a16:creationId xmlns:a16="http://schemas.microsoft.com/office/drawing/2014/main" id="{00000000-0008-0000-0800-000034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01" name="Shape 23">
          <a:extLst>
            <a:ext uri="{FF2B5EF4-FFF2-40B4-BE49-F238E27FC236}">
              <a16:creationId xmlns:a16="http://schemas.microsoft.com/office/drawing/2014/main" id="{00000000-0008-0000-0800-000035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02" name="Shape 23">
          <a:extLst>
            <a:ext uri="{FF2B5EF4-FFF2-40B4-BE49-F238E27FC236}">
              <a16:creationId xmlns:a16="http://schemas.microsoft.com/office/drawing/2014/main" id="{00000000-0008-0000-0800-000036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03" name="Shape 24">
          <a:extLst>
            <a:ext uri="{FF2B5EF4-FFF2-40B4-BE49-F238E27FC236}">
              <a16:creationId xmlns:a16="http://schemas.microsoft.com/office/drawing/2014/main" id="{00000000-0008-0000-0800-000037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04" name="Shape 24">
          <a:extLst>
            <a:ext uri="{FF2B5EF4-FFF2-40B4-BE49-F238E27FC236}">
              <a16:creationId xmlns:a16="http://schemas.microsoft.com/office/drawing/2014/main" id="{00000000-0008-0000-0800-000038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05" name="Shape 22">
          <a:extLst>
            <a:ext uri="{FF2B5EF4-FFF2-40B4-BE49-F238E27FC236}">
              <a16:creationId xmlns:a16="http://schemas.microsoft.com/office/drawing/2014/main" id="{00000000-0008-0000-0800-000039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06" name="Shape 22">
          <a:extLst>
            <a:ext uri="{FF2B5EF4-FFF2-40B4-BE49-F238E27FC236}">
              <a16:creationId xmlns:a16="http://schemas.microsoft.com/office/drawing/2014/main" id="{00000000-0008-0000-0800-00003A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07" name="Shape 22">
          <a:extLst>
            <a:ext uri="{FF2B5EF4-FFF2-40B4-BE49-F238E27FC236}">
              <a16:creationId xmlns:a16="http://schemas.microsoft.com/office/drawing/2014/main" id="{00000000-0008-0000-0800-00003B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08" name="Shape 22">
          <a:extLst>
            <a:ext uri="{FF2B5EF4-FFF2-40B4-BE49-F238E27FC236}">
              <a16:creationId xmlns:a16="http://schemas.microsoft.com/office/drawing/2014/main" id="{00000000-0008-0000-0800-00003C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09" name="Shape 22">
          <a:extLst>
            <a:ext uri="{FF2B5EF4-FFF2-40B4-BE49-F238E27FC236}">
              <a16:creationId xmlns:a16="http://schemas.microsoft.com/office/drawing/2014/main" id="{00000000-0008-0000-0800-00003D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10" name="Shape 22">
          <a:extLst>
            <a:ext uri="{FF2B5EF4-FFF2-40B4-BE49-F238E27FC236}">
              <a16:creationId xmlns:a16="http://schemas.microsoft.com/office/drawing/2014/main" id="{00000000-0008-0000-0800-00003E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11" name="Shape 22">
          <a:extLst>
            <a:ext uri="{FF2B5EF4-FFF2-40B4-BE49-F238E27FC236}">
              <a16:creationId xmlns:a16="http://schemas.microsoft.com/office/drawing/2014/main" id="{00000000-0008-0000-0800-00003F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12" name="Shape 22">
          <a:extLst>
            <a:ext uri="{FF2B5EF4-FFF2-40B4-BE49-F238E27FC236}">
              <a16:creationId xmlns:a16="http://schemas.microsoft.com/office/drawing/2014/main" id="{00000000-0008-0000-0800-000040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13" name="Shape 22">
          <a:extLst>
            <a:ext uri="{FF2B5EF4-FFF2-40B4-BE49-F238E27FC236}">
              <a16:creationId xmlns:a16="http://schemas.microsoft.com/office/drawing/2014/main" id="{00000000-0008-0000-0800-000041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14" name="Shape 22">
          <a:extLst>
            <a:ext uri="{FF2B5EF4-FFF2-40B4-BE49-F238E27FC236}">
              <a16:creationId xmlns:a16="http://schemas.microsoft.com/office/drawing/2014/main" id="{00000000-0008-0000-0800-000042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15" name="Shape 22">
          <a:extLst>
            <a:ext uri="{FF2B5EF4-FFF2-40B4-BE49-F238E27FC236}">
              <a16:creationId xmlns:a16="http://schemas.microsoft.com/office/drawing/2014/main" id="{00000000-0008-0000-0800-000043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16" name="Shape 8">
          <a:extLst>
            <a:ext uri="{FF2B5EF4-FFF2-40B4-BE49-F238E27FC236}">
              <a16:creationId xmlns:a16="http://schemas.microsoft.com/office/drawing/2014/main" id="{00000000-0008-0000-0800-000044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17" name="Shape 8">
          <a:extLst>
            <a:ext uri="{FF2B5EF4-FFF2-40B4-BE49-F238E27FC236}">
              <a16:creationId xmlns:a16="http://schemas.microsoft.com/office/drawing/2014/main" id="{00000000-0008-0000-0800-000045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18" name="Shape 8">
          <a:extLst>
            <a:ext uri="{FF2B5EF4-FFF2-40B4-BE49-F238E27FC236}">
              <a16:creationId xmlns:a16="http://schemas.microsoft.com/office/drawing/2014/main" id="{00000000-0008-0000-0800-000046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19" name="Shape 8">
          <a:extLst>
            <a:ext uri="{FF2B5EF4-FFF2-40B4-BE49-F238E27FC236}">
              <a16:creationId xmlns:a16="http://schemas.microsoft.com/office/drawing/2014/main" id="{00000000-0008-0000-0800-000047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20" name="Shape 8">
          <a:extLst>
            <a:ext uri="{FF2B5EF4-FFF2-40B4-BE49-F238E27FC236}">
              <a16:creationId xmlns:a16="http://schemas.microsoft.com/office/drawing/2014/main" id="{00000000-0008-0000-0800-000048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21" name="Shape 8">
          <a:extLst>
            <a:ext uri="{FF2B5EF4-FFF2-40B4-BE49-F238E27FC236}">
              <a16:creationId xmlns:a16="http://schemas.microsoft.com/office/drawing/2014/main" id="{00000000-0008-0000-0800-000049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22" name="Shape 8">
          <a:extLst>
            <a:ext uri="{FF2B5EF4-FFF2-40B4-BE49-F238E27FC236}">
              <a16:creationId xmlns:a16="http://schemas.microsoft.com/office/drawing/2014/main" id="{00000000-0008-0000-0800-00004A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23" name="Shape 8">
          <a:extLst>
            <a:ext uri="{FF2B5EF4-FFF2-40B4-BE49-F238E27FC236}">
              <a16:creationId xmlns:a16="http://schemas.microsoft.com/office/drawing/2014/main" id="{00000000-0008-0000-0800-00004B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24" name="Shape 8">
          <a:extLst>
            <a:ext uri="{FF2B5EF4-FFF2-40B4-BE49-F238E27FC236}">
              <a16:creationId xmlns:a16="http://schemas.microsoft.com/office/drawing/2014/main" id="{00000000-0008-0000-0800-00004C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25" name="Shape 8">
          <a:extLst>
            <a:ext uri="{FF2B5EF4-FFF2-40B4-BE49-F238E27FC236}">
              <a16:creationId xmlns:a16="http://schemas.microsoft.com/office/drawing/2014/main" id="{00000000-0008-0000-0800-00004D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26" name="Shape 8">
          <a:extLst>
            <a:ext uri="{FF2B5EF4-FFF2-40B4-BE49-F238E27FC236}">
              <a16:creationId xmlns:a16="http://schemas.microsoft.com/office/drawing/2014/main" id="{00000000-0008-0000-0800-00004E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27" name="Shape 8">
          <a:extLst>
            <a:ext uri="{FF2B5EF4-FFF2-40B4-BE49-F238E27FC236}">
              <a16:creationId xmlns:a16="http://schemas.microsoft.com/office/drawing/2014/main" id="{00000000-0008-0000-0800-00004F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28" name="Shape 8">
          <a:extLst>
            <a:ext uri="{FF2B5EF4-FFF2-40B4-BE49-F238E27FC236}">
              <a16:creationId xmlns:a16="http://schemas.microsoft.com/office/drawing/2014/main" id="{00000000-0008-0000-0800-000050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29" name="Shape 25">
          <a:extLst>
            <a:ext uri="{FF2B5EF4-FFF2-40B4-BE49-F238E27FC236}">
              <a16:creationId xmlns:a16="http://schemas.microsoft.com/office/drawing/2014/main" id="{00000000-0008-0000-0800-000051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30" name="Shape 25">
          <a:extLst>
            <a:ext uri="{FF2B5EF4-FFF2-40B4-BE49-F238E27FC236}">
              <a16:creationId xmlns:a16="http://schemas.microsoft.com/office/drawing/2014/main" id="{00000000-0008-0000-0800-000052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31" name="Shape 25">
          <a:extLst>
            <a:ext uri="{FF2B5EF4-FFF2-40B4-BE49-F238E27FC236}">
              <a16:creationId xmlns:a16="http://schemas.microsoft.com/office/drawing/2014/main" id="{00000000-0008-0000-0800-000053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32" name="Shape 25">
          <a:extLst>
            <a:ext uri="{FF2B5EF4-FFF2-40B4-BE49-F238E27FC236}">
              <a16:creationId xmlns:a16="http://schemas.microsoft.com/office/drawing/2014/main" id="{00000000-0008-0000-0800-000054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33" name="Shape 25">
          <a:extLst>
            <a:ext uri="{FF2B5EF4-FFF2-40B4-BE49-F238E27FC236}">
              <a16:creationId xmlns:a16="http://schemas.microsoft.com/office/drawing/2014/main" id="{00000000-0008-0000-0800-000055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34" name="Shape 25">
          <a:extLst>
            <a:ext uri="{FF2B5EF4-FFF2-40B4-BE49-F238E27FC236}">
              <a16:creationId xmlns:a16="http://schemas.microsoft.com/office/drawing/2014/main" id="{00000000-0008-0000-0800-000056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35" name="Shape 25">
          <a:extLst>
            <a:ext uri="{FF2B5EF4-FFF2-40B4-BE49-F238E27FC236}">
              <a16:creationId xmlns:a16="http://schemas.microsoft.com/office/drawing/2014/main" id="{00000000-0008-0000-0800-000057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36" name="Shape 25">
          <a:extLst>
            <a:ext uri="{FF2B5EF4-FFF2-40B4-BE49-F238E27FC236}">
              <a16:creationId xmlns:a16="http://schemas.microsoft.com/office/drawing/2014/main" id="{00000000-0008-0000-0800-000058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37" name="Shape 25">
          <a:extLst>
            <a:ext uri="{FF2B5EF4-FFF2-40B4-BE49-F238E27FC236}">
              <a16:creationId xmlns:a16="http://schemas.microsoft.com/office/drawing/2014/main" id="{00000000-0008-0000-0800-000059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38" name="Shape 25">
          <a:extLst>
            <a:ext uri="{FF2B5EF4-FFF2-40B4-BE49-F238E27FC236}">
              <a16:creationId xmlns:a16="http://schemas.microsoft.com/office/drawing/2014/main" id="{00000000-0008-0000-0800-00005A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39" name="Shape 25">
          <a:extLst>
            <a:ext uri="{FF2B5EF4-FFF2-40B4-BE49-F238E27FC236}">
              <a16:creationId xmlns:a16="http://schemas.microsoft.com/office/drawing/2014/main" id="{00000000-0008-0000-0800-00005B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40" name="Shape 25">
          <a:extLst>
            <a:ext uri="{FF2B5EF4-FFF2-40B4-BE49-F238E27FC236}">
              <a16:creationId xmlns:a16="http://schemas.microsoft.com/office/drawing/2014/main" id="{00000000-0008-0000-0800-00005C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41" name="Shape 25">
          <a:extLst>
            <a:ext uri="{FF2B5EF4-FFF2-40B4-BE49-F238E27FC236}">
              <a16:creationId xmlns:a16="http://schemas.microsoft.com/office/drawing/2014/main" id="{00000000-0008-0000-0800-00005D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42" name="Shape 22">
          <a:extLst>
            <a:ext uri="{FF2B5EF4-FFF2-40B4-BE49-F238E27FC236}">
              <a16:creationId xmlns:a16="http://schemas.microsoft.com/office/drawing/2014/main" id="{00000000-0008-0000-0800-00005E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43" name="Shape 22">
          <a:extLst>
            <a:ext uri="{FF2B5EF4-FFF2-40B4-BE49-F238E27FC236}">
              <a16:creationId xmlns:a16="http://schemas.microsoft.com/office/drawing/2014/main" id="{00000000-0008-0000-0800-00005F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44" name="Shape 23">
          <a:extLst>
            <a:ext uri="{FF2B5EF4-FFF2-40B4-BE49-F238E27FC236}">
              <a16:creationId xmlns:a16="http://schemas.microsoft.com/office/drawing/2014/main" id="{00000000-0008-0000-0800-000060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45" name="Shape 23">
          <a:extLst>
            <a:ext uri="{FF2B5EF4-FFF2-40B4-BE49-F238E27FC236}">
              <a16:creationId xmlns:a16="http://schemas.microsoft.com/office/drawing/2014/main" id="{00000000-0008-0000-0800-000061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46" name="Shape 23">
          <a:extLst>
            <a:ext uri="{FF2B5EF4-FFF2-40B4-BE49-F238E27FC236}">
              <a16:creationId xmlns:a16="http://schemas.microsoft.com/office/drawing/2014/main" id="{00000000-0008-0000-0800-000062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47" name="Shape 23">
          <a:extLst>
            <a:ext uri="{FF2B5EF4-FFF2-40B4-BE49-F238E27FC236}">
              <a16:creationId xmlns:a16="http://schemas.microsoft.com/office/drawing/2014/main" id="{00000000-0008-0000-0800-000063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48" name="Shape 24">
          <a:extLst>
            <a:ext uri="{FF2B5EF4-FFF2-40B4-BE49-F238E27FC236}">
              <a16:creationId xmlns:a16="http://schemas.microsoft.com/office/drawing/2014/main" id="{00000000-0008-0000-0800-000064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49" name="Shape 24">
          <a:extLst>
            <a:ext uri="{FF2B5EF4-FFF2-40B4-BE49-F238E27FC236}">
              <a16:creationId xmlns:a16="http://schemas.microsoft.com/office/drawing/2014/main" id="{00000000-0008-0000-0800-000065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50" name="Shape 22">
          <a:extLst>
            <a:ext uri="{FF2B5EF4-FFF2-40B4-BE49-F238E27FC236}">
              <a16:creationId xmlns:a16="http://schemas.microsoft.com/office/drawing/2014/main" id="{00000000-0008-0000-0800-000066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51" name="Shape 22">
          <a:extLst>
            <a:ext uri="{FF2B5EF4-FFF2-40B4-BE49-F238E27FC236}">
              <a16:creationId xmlns:a16="http://schemas.microsoft.com/office/drawing/2014/main" id="{00000000-0008-0000-0800-000067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52" name="Shape 22">
          <a:extLst>
            <a:ext uri="{FF2B5EF4-FFF2-40B4-BE49-F238E27FC236}">
              <a16:creationId xmlns:a16="http://schemas.microsoft.com/office/drawing/2014/main" id="{00000000-0008-0000-0800-000068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53" name="Shape 22">
          <a:extLst>
            <a:ext uri="{FF2B5EF4-FFF2-40B4-BE49-F238E27FC236}">
              <a16:creationId xmlns:a16="http://schemas.microsoft.com/office/drawing/2014/main" id="{00000000-0008-0000-0800-000069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54" name="Shape 22">
          <a:extLst>
            <a:ext uri="{FF2B5EF4-FFF2-40B4-BE49-F238E27FC236}">
              <a16:creationId xmlns:a16="http://schemas.microsoft.com/office/drawing/2014/main" id="{00000000-0008-0000-0800-00006A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55" name="Shape 22">
          <a:extLst>
            <a:ext uri="{FF2B5EF4-FFF2-40B4-BE49-F238E27FC236}">
              <a16:creationId xmlns:a16="http://schemas.microsoft.com/office/drawing/2014/main" id="{00000000-0008-0000-0800-00006B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56" name="Shape 22">
          <a:extLst>
            <a:ext uri="{FF2B5EF4-FFF2-40B4-BE49-F238E27FC236}">
              <a16:creationId xmlns:a16="http://schemas.microsoft.com/office/drawing/2014/main" id="{00000000-0008-0000-0800-00006C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57" name="Shape 22">
          <a:extLst>
            <a:ext uri="{FF2B5EF4-FFF2-40B4-BE49-F238E27FC236}">
              <a16:creationId xmlns:a16="http://schemas.microsoft.com/office/drawing/2014/main" id="{00000000-0008-0000-0800-00006D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58" name="Shape 22">
          <a:extLst>
            <a:ext uri="{FF2B5EF4-FFF2-40B4-BE49-F238E27FC236}">
              <a16:creationId xmlns:a16="http://schemas.microsoft.com/office/drawing/2014/main" id="{00000000-0008-0000-0800-00006E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59" name="Shape 22">
          <a:extLst>
            <a:ext uri="{FF2B5EF4-FFF2-40B4-BE49-F238E27FC236}">
              <a16:creationId xmlns:a16="http://schemas.microsoft.com/office/drawing/2014/main" id="{00000000-0008-0000-0800-00006F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60" name="Shape 22">
          <a:extLst>
            <a:ext uri="{FF2B5EF4-FFF2-40B4-BE49-F238E27FC236}">
              <a16:creationId xmlns:a16="http://schemas.microsoft.com/office/drawing/2014/main" id="{00000000-0008-0000-0800-000070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61" name="Shape 22">
          <a:extLst>
            <a:ext uri="{FF2B5EF4-FFF2-40B4-BE49-F238E27FC236}">
              <a16:creationId xmlns:a16="http://schemas.microsoft.com/office/drawing/2014/main" id="{00000000-0008-0000-0800-000071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62" name="Shape 22">
          <a:extLst>
            <a:ext uri="{FF2B5EF4-FFF2-40B4-BE49-F238E27FC236}">
              <a16:creationId xmlns:a16="http://schemas.microsoft.com/office/drawing/2014/main" id="{00000000-0008-0000-0800-000072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63" name="Shape 23">
          <a:extLst>
            <a:ext uri="{FF2B5EF4-FFF2-40B4-BE49-F238E27FC236}">
              <a16:creationId xmlns:a16="http://schemas.microsoft.com/office/drawing/2014/main" id="{00000000-0008-0000-0800-000073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64" name="Shape 23">
          <a:extLst>
            <a:ext uri="{FF2B5EF4-FFF2-40B4-BE49-F238E27FC236}">
              <a16:creationId xmlns:a16="http://schemas.microsoft.com/office/drawing/2014/main" id="{00000000-0008-0000-0800-000074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65" name="Shape 23">
          <a:extLst>
            <a:ext uri="{FF2B5EF4-FFF2-40B4-BE49-F238E27FC236}">
              <a16:creationId xmlns:a16="http://schemas.microsoft.com/office/drawing/2014/main" id="{00000000-0008-0000-0800-000075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66" name="Shape 23">
          <a:extLst>
            <a:ext uri="{FF2B5EF4-FFF2-40B4-BE49-F238E27FC236}">
              <a16:creationId xmlns:a16="http://schemas.microsoft.com/office/drawing/2014/main" id="{00000000-0008-0000-0800-000076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67" name="Shape 22">
          <a:extLst>
            <a:ext uri="{FF2B5EF4-FFF2-40B4-BE49-F238E27FC236}">
              <a16:creationId xmlns:a16="http://schemas.microsoft.com/office/drawing/2014/main" id="{00000000-0008-0000-0800-000077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68" name="Shape 22">
          <a:extLst>
            <a:ext uri="{FF2B5EF4-FFF2-40B4-BE49-F238E27FC236}">
              <a16:creationId xmlns:a16="http://schemas.microsoft.com/office/drawing/2014/main" id="{00000000-0008-0000-0800-000078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69" name="Shape 22">
          <a:extLst>
            <a:ext uri="{FF2B5EF4-FFF2-40B4-BE49-F238E27FC236}">
              <a16:creationId xmlns:a16="http://schemas.microsoft.com/office/drawing/2014/main" id="{00000000-0008-0000-0800-000079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70" name="Shape 22">
          <a:extLst>
            <a:ext uri="{FF2B5EF4-FFF2-40B4-BE49-F238E27FC236}">
              <a16:creationId xmlns:a16="http://schemas.microsoft.com/office/drawing/2014/main" id="{00000000-0008-0000-0800-00007A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71" name="Shape 22">
          <a:extLst>
            <a:ext uri="{FF2B5EF4-FFF2-40B4-BE49-F238E27FC236}">
              <a16:creationId xmlns:a16="http://schemas.microsoft.com/office/drawing/2014/main" id="{00000000-0008-0000-0800-00007B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72" name="Shape 22">
          <a:extLst>
            <a:ext uri="{FF2B5EF4-FFF2-40B4-BE49-F238E27FC236}">
              <a16:creationId xmlns:a16="http://schemas.microsoft.com/office/drawing/2014/main" id="{00000000-0008-0000-0800-00007C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73" name="Shape 22">
          <a:extLst>
            <a:ext uri="{FF2B5EF4-FFF2-40B4-BE49-F238E27FC236}">
              <a16:creationId xmlns:a16="http://schemas.microsoft.com/office/drawing/2014/main" id="{00000000-0008-0000-0800-00007D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74" name="Shape 22">
          <a:extLst>
            <a:ext uri="{FF2B5EF4-FFF2-40B4-BE49-F238E27FC236}">
              <a16:creationId xmlns:a16="http://schemas.microsoft.com/office/drawing/2014/main" id="{00000000-0008-0000-0800-00007E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75" name="Shape 22">
          <a:extLst>
            <a:ext uri="{FF2B5EF4-FFF2-40B4-BE49-F238E27FC236}">
              <a16:creationId xmlns:a16="http://schemas.microsoft.com/office/drawing/2014/main" id="{00000000-0008-0000-0800-00007F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76" name="Shape 22">
          <a:extLst>
            <a:ext uri="{FF2B5EF4-FFF2-40B4-BE49-F238E27FC236}">
              <a16:creationId xmlns:a16="http://schemas.microsoft.com/office/drawing/2014/main" id="{00000000-0008-0000-0800-000080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77" name="Shape 22">
          <a:extLst>
            <a:ext uri="{FF2B5EF4-FFF2-40B4-BE49-F238E27FC236}">
              <a16:creationId xmlns:a16="http://schemas.microsoft.com/office/drawing/2014/main" id="{00000000-0008-0000-0800-000081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78" name="Shape 8">
          <a:extLst>
            <a:ext uri="{FF2B5EF4-FFF2-40B4-BE49-F238E27FC236}">
              <a16:creationId xmlns:a16="http://schemas.microsoft.com/office/drawing/2014/main" id="{00000000-0008-0000-0800-000082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79" name="Shape 8">
          <a:extLst>
            <a:ext uri="{FF2B5EF4-FFF2-40B4-BE49-F238E27FC236}">
              <a16:creationId xmlns:a16="http://schemas.microsoft.com/office/drawing/2014/main" id="{00000000-0008-0000-0800-000083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80" name="Shape 8">
          <a:extLst>
            <a:ext uri="{FF2B5EF4-FFF2-40B4-BE49-F238E27FC236}">
              <a16:creationId xmlns:a16="http://schemas.microsoft.com/office/drawing/2014/main" id="{00000000-0008-0000-0800-000084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81" name="Shape 8">
          <a:extLst>
            <a:ext uri="{FF2B5EF4-FFF2-40B4-BE49-F238E27FC236}">
              <a16:creationId xmlns:a16="http://schemas.microsoft.com/office/drawing/2014/main" id="{00000000-0008-0000-0800-000085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82" name="Shape 8">
          <a:extLst>
            <a:ext uri="{FF2B5EF4-FFF2-40B4-BE49-F238E27FC236}">
              <a16:creationId xmlns:a16="http://schemas.microsoft.com/office/drawing/2014/main" id="{00000000-0008-0000-0800-000086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83" name="Shape 8">
          <a:extLst>
            <a:ext uri="{FF2B5EF4-FFF2-40B4-BE49-F238E27FC236}">
              <a16:creationId xmlns:a16="http://schemas.microsoft.com/office/drawing/2014/main" id="{00000000-0008-0000-0800-000087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84" name="Shape 8">
          <a:extLst>
            <a:ext uri="{FF2B5EF4-FFF2-40B4-BE49-F238E27FC236}">
              <a16:creationId xmlns:a16="http://schemas.microsoft.com/office/drawing/2014/main" id="{00000000-0008-0000-0800-000088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85" name="Shape 8">
          <a:extLst>
            <a:ext uri="{FF2B5EF4-FFF2-40B4-BE49-F238E27FC236}">
              <a16:creationId xmlns:a16="http://schemas.microsoft.com/office/drawing/2014/main" id="{00000000-0008-0000-0800-000089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86" name="Shape 8">
          <a:extLst>
            <a:ext uri="{FF2B5EF4-FFF2-40B4-BE49-F238E27FC236}">
              <a16:creationId xmlns:a16="http://schemas.microsoft.com/office/drawing/2014/main" id="{00000000-0008-0000-0800-00008A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87" name="Shape 8">
          <a:extLst>
            <a:ext uri="{FF2B5EF4-FFF2-40B4-BE49-F238E27FC236}">
              <a16:creationId xmlns:a16="http://schemas.microsoft.com/office/drawing/2014/main" id="{00000000-0008-0000-0800-00008B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88" name="Shape 8">
          <a:extLst>
            <a:ext uri="{FF2B5EF4-FFF2-40B4-BE49-F238E27FC236}">
              <a16:creationId xmlns:a16="http://schemas.microsoft.com/office/drawing/2014/main" id="{00000000-0008-0000-0800-00008C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89" name="Shape 8">
          <a:extLst>
            <a:ext uri="{FF2B5EF4-FFF2-40B4-BE49-F238E27FC236}">
              <a16:creationId xmlns:a16="http://schemas.microsoft.com/office/drawing/2014/main" id="{00000000-0008-0000-0800-00008D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90" name="Shape 8">
          <a:extLst>
            <a:ext uri="{FF2B5EF4-FFF2-40B4-BE49-F238E27FC236}">
              <a16:creationId xmlns:a16="http://schemas.microsoft.com/office/drawing/2014/main" id="{00000000-0008-0000-0800-00008E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91" name="Shape 25">
          <a:extLst>
            <a:ext uri="{FF2B5EF4-FFF2-40B4-BE49-F238E27FC236}">
              <a16:creationId xmlns:a16="http://schemas.microsoft.com/office/drawing/2014/main" id="{00000000-0008-0000-0800-00008F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92" name="Shape 25">
          <a:extLst>
            <a:ext uri="{FF2B5EF4-FFF2-40B4-BE49-F238E27FC236}">
              <a16:creationId xmlns:a16="http://schemas.microsoft.com/office/drawing/2014/main" id="{00000000-0008-0000-0800-000090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93" name="Shape 25">
          <a:extLst>
            <a:ext uri="{FF2B5EF4-FFF2-40B4-BE49-F238E27FC236}">
              <a16:creationId xmlns:a16="http://schemas.microsoft.com/office/drawing/2014/main" id="{00000000-0008-0000-0800-000091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94" name="Shape 25">
          <a:extLst>
            <a:ext uri="{FF2B5EF4-FFF2-40B4-BE49-F238E27FC236}">
              <a16:creationId xmlns:a16="http://schemas.microsoft.com/office/drawing/2014/main" id="{00000000-0008-0000-0800-000092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95" name="Shape 25">
          <a:extLst>
            <a:ext uri="{FF2B5EF4-FFF2-40B4-BE49-F238E27FC236}">
              <a16:creationId xmlns:a16="http://schemas.microsoft.com/office/drawing/2014/main" id="{00000000-0008-0000-0800-000093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96" name="Shape 25">
          <a:extLst>
            <a:ext uri="{FF2B5EF4-FFF2-40B4-BE49-F238E27FC236}">
              <a16:creationId xmlns:a16="http://schemas.microsoft.com/office/drawing/2014/main" id="{00000000-0008-0000-0800-000094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97" name="Shape 25">
          <a:extLst>
            <a:ext uri="{FF2B5EF4-FFF2-40B4-BE49-F238E27FC236}">
              <a16:creationId xmlns:a16="http://schemas.microsoft.com/office/drawing/2014/main" id="{00000000-0008-0000-0800-000095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98" name="Shape 25">
          <a:extLst>
            <a:ext uri="{FF2B5EF4-FFF2-40B4-BE49-F238E27FC236}">
              <a16:creationId xmlns:a16="http://schemas.microsoft.com/office/drawing/2014/main" id="{00000000-0008-0000-0800-000096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199" name="Shape 25">
          <a:extLst>
            <a:ext uri="{FF2B5EF4-FFF2-40B4-BE49-F238E27FC236}">
              <a16:creationId xmlns:a16="http://schemas.microsoft.com/office/drawing/2014/main" id="{00000000-0008-0000-0800-000097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00" name="Shape 25">
          <a:extLst>
            <a:ext uri="{FF2B5EF4-FFF2-40B4-BE49-F238E27FC236}">
              <a16:creationId xmlns:a16="http://schemas.microsoft.com/office/drawing/2014/main" id="{00000000-0008-0000-0800-000098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01" name="Shape 25">
          <a:extLst>
            <a:ext uri="{FF2B5EF4-FFF2-40B4-BE49-F238E27FC236}">
              <a16:creationId xmlns:a16="http://schemas.microsoft.com/office/drawing/2014/main" id="{00000000-0008-0000-0800-000099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02" name="Shape 25">
          <a:extLst>
            <a:ext uri="{FF2B5EF4-FFF2-40B4-BE49-F238E27FC236}">
              <a16:creationId xmlns:a16="http://schemas.microsoft.com/office/drawing/2014/main" id="{00000000-0008-0000-0800-00009A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03" name="Shape 25">
          <a:extLst>
            <a:ext uri="{FF2B5EF4-FFF2-40B4-BE49-F238E27FC236}">
              <a16:creationId xmlns:a16="http://schemas.microsoft.com/office/drawing/2014/main" id="{00000000-0008-0000-0800-00009B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04" name="Shape 22">
          <a:extLst>
            <a:ext uri="{FF2B5EF4-FFF2-40B4-BE49-F238E27FC236}">
              <a16:creationId xmlns:a16="http://schemas.microsoft.com/office/drawing/2014/main" id="{00000000-0008-0000-0800-00009C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05" name="Shape 22">
          <a:extLst>
            <a:ext uri="{FF2B5EF4-FFF2-40B4-BE49-F238E27FC236}">
              <a16:creationId xmlns:a16="http://schemas.microsoft.com/office/drawing/2014/main" id="{00000000-0008-0000-0800-00009D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06" name="Shape 23">
          <a:extLst>
            <a:ext uri="{FF2B5EF4-FFF2-40B4-BE49-F238E27FC236}">
              <a16:creationId xmlns:a16="http://schemas.microsoft.com/office/drawing/2014/main" id="{00000000-0008-0000-0800-00009E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07" name="Shape 23">
          <a:extLst>
            <a:ext uri="{FF2B5EF4-FFF2-40B4-BE49-F238E27FC236}">
              <a16:creationId xmlns:a16="http://schemas.microsoft.com/office/drawing/2014/main" id="{00000000-0008-0000-0800-00009F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08" name="Shape 23">
          <a:extLst>
            <a:ext uri="{FF2B5EF4-FFF2-40B4-BE49-F238E27FC236}">
              <a16:creationId xmlns:a16="http://schemas.microsoft.com/office/drawing/2014/main" id="{00000000-0008-0000-0800-0000A0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09" name="Shape 23">
          <a:extLst>
            <a:ext uri="{FF2B5EF4-FFF2-40B4-BE49-F238E27FC236}">
              <a16:creationId xmlns:a16="http://schemas.microsoft.com/office/drawing/2014/main" id="{00000000-0008-0000-0800-0000A1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10" name="Shape 24">
          <a:extLst>
            <a:ext uri="{FF2B5EF4-FFF2-40B4-BE49-F238E27FC236}">
              <a16:creationId xmlns:a16="http://schemas.microsoft.com/office/drawing/2014/main" id="{00000000-0008-0000-0800-0000A2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11" name="Shape 24">
          <a:extLst>
            <a:ext uri="{FF2B5EF4-FFF2-40B4-BE49-F238E27FC236}">
              <a16:creationId xmlns:a16="http://schemas.microsoft.com/office/drawing/2014/main" id="{00000000-0008-0000-0800-0000A3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12" name="Shape 22">
          <a:extLst>
            <a:ext uri="{FF2B5EF4-FFF2-40B4-BE49-F238E27FC236}">
              <a16:creationId xmlns:a16="http://schemas.microsoft.com/office/drawing/2014/main" id="{00000000-0008-0000-0800-0000A4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13" name="Shape 22">
          <a:extLst>
            <a:ext uri="{FF2B5EF4-FFF2-40B4-BE49-F238E27FC236}">
              <a16:creationId xmlns:a16="http://schemas.microsoft.com/office/drawing/2014/main" id="{00000000-0008-0000-0800-0000A5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14" name="Shape 22">
          <a:extLst>
            <a:ext uri="{FF2B5EF4-FFF2-40B4-BE49-F238E27FC236}">
              <a16:creationId xmlns:a16="http://schemas.microsoft.com/office/drawing/2014/main" id="{00000000-0008-0000-0800-0000A6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15" name="Shape 22">
          <a:extLst>
            <a:ext uri="{FF2B5EF4-FFF2-40B4-BE49-F238E27FC236}">
              <a16:creationId xmlns:a16="http://schemas.microsoft.com/office/drawing/2014/main" id="{00000000-0008-0000-0800-0000A7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16" name="Shape 22">
          <a:extLst>
            <a:ext uri="{FF2B5EF4-FFF2-40B4-BE49-F238E27FC236}">
              <a16:creationId xmlns:a16="http://schemas.microsoft.com/office/drawing/2014/main" id="{00000000-0008-0000-0800-0000A8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17" name="Shape 22">
          <a:extLst>
            <a:ext uri="{FF2B5EF4-FFF2-40B4-BE49-F238E27FC236}">
              <a16:creationId xmlns:a16="http://schemas.microsoft.com/office/drawing/2014/main" id="{00000000-0008-0000-0800-0000A9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18" name="Shape 22">
          <a:extLst>
            <a:ext uri="{FF2B5EF4-FFF2-40B4-BE49-F238E27FC236}">
              <a16:creationId xmlns:a16="http://schemas.microsoft.com/office/drawing/2014/main" id="{00000000-0008-0000-0800-0000AA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19" name="Shape 22">
          <a:extLst>
            <a:ext uri="{FF2B5EF4-FFF2-40B4-BE49-F238E27FC236}">
              <a16:creationId xmlns:a16="http://schemas.microsoft.com/office/drawing/2014/main" id="{00000000-0008-0000-0800-0000AB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20" name="Shape 22">
          <a:extLst>
            <a:ext uri="{FF2B5EF4-FFF2-40B4-BE49-F238E27FC236}">
              <a16:creationId xmlns:a16="http://schemas.microsoft.com/office/drawing/2014/main" id="{00000000-0008-0000-0800-0000AC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21" name="Shape 22">
          <a:extLst>
            <a:ext uri="{FF2B5EF4-FFF2-40B4-BE49-F238E27FC236}">
              <a16:creationId xmlns:a16="http://schemas.microsoft.com/office/drawing/2014/main" id="{00000000-0008-0000-0800-0000AD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22" name="Shape 22">
          <a:extLst>
            <a:ext uri="{FF2B5EF4-FFF2-40B4-BE49-F238E27FC236}">
              <a16:creationId xmlns:a16="http://schemas.microsoft.com/office/drawing/2014/main" id="{00000000-0008-0000-0800-0000AE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23" name="Shape 22">
          <a:extLst>
            <a:ext uri="{FF2B5EF4-FFF2-40B4-BE49-F238E27FC236}">
              <a16:creationId xmlns:a16="http://schemas.microsoft.com/office/drawing/2014/main" id="{00000000-0008-0000-0800-0000AF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24" name="Shape 22">
          <a:extLst>
            <a:ext uri="{FF2B5EF4-FFF2-40B4-BE49-F238E27FC236}">
              <a16:creationId xmlns:a16="http://schemas.microsoft.com/office/drawing/2014/main" id="{00000000-0008-0000-0800-0000B0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25" name="Shape 23">
          <a:extLst>
            <a:ext uri="{FF2B5EF4-FFF2-40B4-BE49-F238E27FC236}">
              <a16:creationId xmlns:a16="http://schemas.microsoft.com/office/drawing/2014/main" id="{00000000-0008-0000-0800-0000B1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26" name="Shape 23">
          <a:extLst>
            <a:ext uri="{FF2B5EF4-FFF2-40B4-BE49-F238E27FC236}">
              <a16:creationId xmlns:a16="http://schemas.microsoft.com/office/drawing/2014/main" id="{00000000-0008-0000-0800-0000B2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27" name="Shape 23">
          <a:extLst>
            <a:ext uri="{FF2B5EF4-FFF2-40B4-BE49-F238E27FC236}">
              <a16:creationId xmlns:a16="http://schemas.microsoft.com/office/drawing/2014/main" id="{00000000-0008-0000-0800-0000B3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28" name="Shape 23">
          <a:extLst>
            <a:ext uri="{FF2B5EF4-FFF2-40B4-BE49-F238E27FC236}">
              <a16:creationId xmlns:a16="http://schemas.microsoft.com/office/drawing/2014/main" id="{00000000-0008-0000-0800-0000B4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29" name="Shape 22">
          <a:extLst>
            <a:ext uri="{FF2B5EF4-FFF2-40B4-BE49-F238E27FC236}">
              <a16:creationId xmlns:a16="http://schemas.microsoft.com/office/drawing/2014/main" id="{00000000-0008-0000-0800-0000B5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30" name="Shape 22">
          <a:extLst>
            <a:ext uri="{FF2B5EF4-FFF2-40B4-BE49-F238E27FC236}">
              <a16:creationId xmlns:a16="http://schemas.microsoft.com/office/drawing/2014/main" id="{00000000-0008-0000-0800-0000B6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31" name="Shape 22">
          <a:extLst>
            <a:ext uri="{FF2B5EF4-FFF2-40B4-BE49-F238E27FC236}">
              <a16:creationId xmlns:a16="http://schemas.microsoft.com/office/drawing/2014/main" id="{00000000-0008-0000-0800-0000B7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32" name="Shape 22">
          <a:extLst>
            <a:ext uri="{FF2B5EF4-FFF2-40B4-BE49-F238E27FC236}">
              <a16:creationId xmlns:a16="http://schemas.microsoft.com/office/drawing/2014/main" id="{00000000-0008-0000-0800-0000B8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33" name="Shape 22">
          <a:extLst>
            <a:ext uri="{FF2B5EF4-FFF2-40B4-BE49-F238E27FC236}">
              <a16:creationId xmlns:a16="http://schemas.microsoft.com/office/drawing/2014/main" id="{00000000-0008-0000-0800-0000B9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34" name="Shape 22">
          <a:extLst>
            <a:ext uri="{FF2B5EF4-FFF2-40B4-BE49-F238E27FC236}">
              <a16:creationId xmlns:a16="http://schemas.microsoft.com/office/drawing/2014/main" id="{00000000-0008-0000-0800-0000BA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35" name="Shape 22">
          <a:extLst>
            <a:ext uri="{FF2B5EF4-FFF2-40B4-BE49-F238E27FC236}">
              <a16:creationId xmlns:a16="http://schemas.microsoft.com/office/drawing/2014/main" id="{00000000-0008-0000-0800-0000BB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36" name="Shape 22">
          <a:extLst>
            <a:ext uri="{FF2B5EF4-FFF2-40B4-BE49-F238E27FC236}">
              <a16:creationId xmlns:a16="http://schemas.microsoft.com/office/drawing/2014/main" id="{00000000-0008-0000-0800-0000BC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37" name="Shape 22">
          <a:extLst>
            <a:ext uri="{FF2B5EF4-FFF2-40B4-BE49-F238E27FC236}">
              <a16:creationId xmlns:a16="http://schemas.microsoft.com/office/drawing/2014/main" id="{00000000-0008-0000-0800-0000BD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38" name="Shape 22">
          <a:extLst>
            <a:ext uri="{FF2B5EF4-FFF2-40B4-BE49-F238E27FC236}">
              <a16:creationId xmlns:a16="http://schemas.microsoft.com/office/drawing/2014/main" id="{00000000-0008-0000-0800-0000BE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39" name="Shape 22">
          <a:extLst>
            <a:ext uri="{FF2B5EF4-FFF2-40B4-BE49-F238E27FC236}">
              <a16:creationId xmlns:a16="http://schemas.microsoft.com/office/drawing/2014/main" id="{00000000-0008-0000-0800-0000BF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40" name="Shape 8">
          <a:extLst>
            <a:ext uri="{FF2B5EF4-FFF2-40B4-BE49-F238E27FC236}">
              <a16:creationId xmlns:a16="http://schemas.microsoft.com/office/drawing/2014/main" id="{00000000-0008-0000-0800-0000C0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41" name="Shape 8">
          <a:extLst>
            <a:ext uri="{FF2B5EF4-FFF2-40B4-BE49-F238E27FC236}">
              <a16:creationId xmlns:a16="http://schemas.microsoft.com/office/drawing/2014/main" id="{00000000-0008-0000-0800-0000C1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42" name="Shape 8">
          <a:extLst>
            <a:ext uri="{FF2B5EF4-FFF2-40B4-BE49-F238E27FC236}">
              <a16:creationId xmlns:a16="http://schemas.microsoft.com/office/drawing/2014/main" id="{00000000-0008-0000-0800-0000C2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43" name="Shape 8">
          <a:extLst>
            <a:ext uri="{FF2B5EF4-FFF2-40B4-BE49-F238E27FC236}">
              <a16:creationId xmlns:a16="http://schemas.microsoft.com/office/drawing/2014/main" id="{00000000-0008-0000-0800-0000C3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44" name="Shape 8">
          <a:extLst>
            <a:ext uri="{FF2B5EF4-FFF2-40B4-BE49-F238E27FC236}">
              <a16:creationId xmlns:a16="http://schemas.microsoft.com/office/drawing/2014/main" id="{00000000-0008-0000-0800-0000C4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45" name="Shape 8">
          <a:extLst>
            <a:ext uri="{FF2B5EF4-FFF2-40B4-BE49-F238E27FC236}">
              <a16:creationId xmlns:a16="http://schemas.microsoft.com/office/drawing/2014/main" id="{00000000-0008-0000-0800-0000C5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46" name="Shape 8">
          <a:extLst>
            <a:ext uri="{FF2B5EF4-FFF2-40B4-BE49-F238E27FC236}">
              <a16:creationId xmlns:a16="http://schemas.microsoft.com/office/drawing/2014/main" id="{00000000-0008-0000-0800-0000C6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47" name="Shape 8">
          <a:extLst>
            <a:ext uri="{FF2B5EF4-FFF2-40B4-BE49-F238E27FC236}">
              <a16:creationId xmlns:a16="http://schemas.microsoft.com/office/drawing/2014/main" id="{00000000-0008-0000-0800-0000C7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48" name="Shape 8">
          <a:extLst>
            <a:ext uri="{FF2B5EF4-FFF2-40B4-BE49-F238E27FC236}">
              <a16:creationId xmlns:a16="http://schemas.microsoft.com/office/drawing/2014/main" id="{00000000-0008-0000-0800-0000C8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49" name="Shape 8">
          <a:extLst>
            <a:ext uri="{FF2B5EF4-FFF2-40B4-BE49-F238E27FC236}">
              <a16:creationId xmlns:a16="http://schemas.microsoft.com/office/drawing/2014/main" id="{00000000-0008-0000-0800-0000C9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50" name="Shape 8">
          <a:extLst>
            <a:ext uri="{FF2B5EF4-FFF2-40B4-BE49-F238E27FC236}">
              <a16:creationId xmlns:a16="http://schemas.microsoft.com/office/drawing/2014/main" id="{00000000-0008-0000-0800-0000CA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51" name="Shape 8">
          <a:extLst>
            <a:ext uri="{FF2B5EF4-FFF2-40B4-BE49-F238E27FC236}">
              <a16:creationId xmlns:a16="http://schemas.microsoft.com/office/drawing/2014/main" id="{00000000-0008-0000-0800-0000CB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52" name="Shape 8">
          <a:extLst>
            <a:ext uri="{FF2B5EF4-FFF2-40B4-BE49-F238E27FC236}">
              <a16:creationId xmlns:a16="http://schemas.microsoft.com/office/drawing/2014/main" id="{00000000-0008-0000-0800-0000CC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53" name="Shape 25">
          <a:extLst>
            <a:ext uri="{FF2B5EF4-FFF2-40B4-BE49-F238E27FC236}">
              <a16:creationId xmlns:a16="http://schemas.microsoft.com/office/drawing/2014/main" id="{00000000-0008-0000-0800-0000CD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54" name="Shape 25">
          <a:extLst>
            <a:ext uri="{FF2B5EF4-FFF2-40B4-BE49-F238E27FC236}">
              <a16:creationId xmlns:a16="http://schemas.microsoft.com/office/drawing/2014/main" id="{00000000-0008-0000-0800-0000CE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55" name="Shape 25">
          <a:extLst>
            <a:ext uri="{FF2B5EF4-FFF2-40B4-BE49-F238E27FC236}">
              <a16:creationId xmlns:a16="http://schemas.microsoft.com/office/drawing/2014/main" id="{00000000-0008-0000-0800-0000CF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56" name="Shape 25">
          <a:extLst>
            <a:ext uri="{FF2B5EF4-FFF2-40B4-BE49-F238E27FC236}">
              <a16:creationId xmlns:a16="http://schemas.microsoft.com/office/drawing/2014/main" id="{00000000-0008-0000-0800-0000D0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57" name="Shape 25">
          <a:extLst>
            <a:ext uri="{FF2B5EF4-FFF2-40B4-BE49-F238E27FC236}">
              <a16:creationId xmlns:a16="http://schemas.microsoft.com/office/drawing/2014/main" id="{00000000-0008-0000-0800-0000D1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58" name="Shape 25">
          <a:extLst>
            <a:ext uri="{FF2B5EF4-FFF2-40B4-BE49-F238E27FC236}">
              <a16:creationId xmlns:a16="http://schemas.microsoft.com/office/drawing/2014/main" id="{00000000-0008-0000-0800-0000D2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59" name="Shape 25">
          <a:extLst>
            <a:ext uri="{FF2B5EF4-FFF2-40B4-BE49-F238E27FC236}">
              <a16:creationId xmlns:a16="http://schemas.microsoft.com/office/drawing/2014/main" id="{00000000-0008-0000-0800-0000D3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60" name="Shape 25">
          <a:extLst>
            <a:ext uri="{FF2B5EF4-FFF2-40B4-BE49-F238E27FC236}">
              <a16:creationId xmlns:a16="http://schemas.microsoft.com/office/drawing/2014/main" id="{00000000-0008-0000-0800-0000D4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61" name="Shape 25">
          <a:extLst>
            <a:ext uri="{FF2B5EF4-FFF2-40B4-BE49-F238E27FC236}">
              <a16:creationId xmlns:a16="http://schemas.microsoft.com/office/drawing/2014/main" id="{00000000-0008-0000-0800-0000D5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62" name="Shape 25">
          <a:extLst>
            <a:ext uri="{FF2B5EF4-FFF2-40B4-BE49-F238E27FC236}">
              <a16:creationId xmlns:a16="http://schemas.microsoft.com/office/drawing/2014/main" id="{00000000-0008-0000-0800-0000D6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63" name="Shape 25">
          <a:extLst>
            <a:ext uri="{FF2B5EF4-FFF2-40B4-BE49-F238E27FC236}">
              <a16:creationId xmlns:a16="http://schemas.microsoft.com/office/drawing/2014/main" id="{00000000-0008-0000-0800-0000D7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64" name="Shape 25">
          <a:extLst>
            <a:ext uri="{FF2B5EF4-FFF2-40B4-BE49-F238E27FC236}">
              <a16:creationId xmlns:a16="http://schemas.microsoft.com/office/drawing/2014/main" id="{00000000-0008-0000-0800-0000D8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65" name="Shape 25">
          <a:extLst>
            <a:ext uri="{FF2B5EF4-FFF2-40B4-BE49-F238E27FC236}">
              <a16:creationId xmlns:a16="http://schemas.microsoft.com/office/drawing/2014/main" id="{00000000-0008-0000-0800-0000D9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66" name="Shape 22">
          <a:extLst>
            <a:ext uri="{FF2B5EF4-FFF2-40B4-BE49-F238E27FC236}">
              <a16:creationId xmlns:a16="http://schemas.microsoft.com/office/drawing/2014/main" id="{00000000-0008-0000-0800-0000DA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67" name="Shape 22">
          <a:extLst>
            <a:ext uri="{FF2B5EF4-FFF2-40B4-BE49-F238E27FC236}">
              <a16:creationId xmlns:a16="http://schemas.microsoft.com/office/drawing/2014/main" id="{00000000-0008-0000-0800-0000DB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68" name="Shape 23">
          <a:extLst>
            <a:ext uri="{FF2B5EF4-FFF2-40B4-BE49-F238E27FC236}">
              <a16:creationId xmlns:a16="http://schemas.microsoft.com/office/drawing/2014/main" id="{00000000-0008-0000-0800-0000DC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69" name="Shape 23">
          <a:extLst>
            <a:ext uri="{FF2B5EF4-FFF2-40B4-BE49-F238E27FC236}">
              <a16:creationId xmlns:a16="http://schemas.microsoft.com/office/drawing/2014/main" id="{00000000-0008-0000-0800-0000DD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70" name="Shape 23">
          <a:extLst>
            <a:ext uri="{FF2B5EF4-FFF2-40B4-BE49-F238E27FC236}">
              <a16:creationId xmlns:a16="http://schemas.microsoft.com/office/drawing/2014/main" id="{00000000-0008-0000-0800-0000DE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71" name="Shape 23">
          <a:extLst>
            <a:ext uri="{FF2B5EF4-FFF2-40B4-BE49-F238E27FC236}">
              <a16:creationId xmlns:a16="http://schemas.microsoft.com/office/drawing/2014/main" id="{00000000-0008-0000-0800-0000DF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72" name="Shape 24">
          <a:extLst>
            <a:ext uri="{FF2B5EF4-FFF2-40B4-BE49-F238E27FC236}">
              <a16:creationId xmlns:a16="http://schemas.microsoft.com/office/drawing/2014/main" id="{00000000-0008-0000-0800-0000E0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73" name="Shape 24">
          <a:extLst>
            <a:ext uri="{FF2B5EF4-FFF2-40B4-BE49-F238E27FC236}">
              <a16:creationId xmlns:a16="http://schemas.microsoft.com/office/drawing/2014/main" id="{00000000-0008-0000-0800-0000E1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74" name="Shape 22">
          <a:extLst>
            <a:ext uri="{FF2B5EF4-FFF2-40B4-BE49-F238E27FC236}">
              <a16:creationId xmlns:a16="http://schemas.microsoft.com/office/drawing/2014/main" id="{00000000-0008-0000-0800-0000E2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75" name="Shape 22">
          <a:extLst>
            <a:ext uri="{FF2B5EF4-FFF2-40B4-BE49-F238E27FC236}">
              <a16:creationId xmlns:a16="http://schemas.microsoft.com/office/drawing/2014/main" id="{00000000-0008-0000-0800-0000E3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76" name="Shape 22">
          <a:extLst>
            <a:ext uri="{FF2B5EF4-FFF2-40B4-BE49-F238E27FC236}">
              <a16:creationId xmlns:a16="http://schemas.microsoft.com/office/drawing/2014/main" id="{00000000-0008-0000-0800-0000E4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77" name="Shape 22">
          <a:extLst>
            <a:ext uri="{FF2B5EF4-FFF2-40B4-BE49-F238E27FC236}">
              <a16:creationId xmlns:a16="http://schemas.microsoft.com/office/drawing/2014/main" id="{00000000-0008-0000-0800-0000E5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78" name="Shape 22">
          <a:extLst>
            <a:ext uri="{FF2B5EF4-FFF2-40B4-BE49-F238E27FC236}">
              <a16:creationId xmlns:a16="http://schemas.microsoft.com/office/drawing/2014/main" id="{00000000-0008-0000-0800-0000E6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79" name="Shape 22">
          <a:extLst>
            <a:ext uri="{FF2B5EF4-FFF2-40B4-BE49-F238E27FC236}">
              <a16:creationId xmlns:a16="http://schemas.microsoft.com/office/drawing/2014/main" id="{00000000-0008-0000-0800-0000E7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80" name="Shape 22">
          <a:extLst>
            <a:ext uri="{FF2B5EF4-FFF2-40B4-BE49-F238E27FC236}">
              <a16:creationId xmlns:a16="http://schemas.microsoft.com/office/drawing/2014/main" id="{00000000-0008-0000-0800-0000E8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81" name="Shape 22">
          <a:extLst>
            <a:ext uri="{FF2B5EF4-FFF2-40B4-BE49-F238E27FC236}">
              <a16:creationId xmlns:a16="http://schemas.microsoft.com/office/drawing/2014/main" id="{00000000-0008-0000-0800-0000E9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82" name="Shape 22">
          <a:extLst>
            <a:ext uri="{FF2B5EF4-FFF2-40B4-BE49-F238E27FC236}">
              <a16:creationId xmlns:a16="http://schemas.microsoft.com/office/drawing/2014/main" id="{00000000-0008-0000-0800-0000EA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83" name="Shape 22">
          <a:extLst>
            <a:ext uri="{FF2B5EF4-FFF2-40B4-BE49-F238E27FC236}">
              <a16:creationId xmlns:a16="http://schemas.microsoft.com/office/drawing/2014/main" id="{00000000-0008-0000-0800-0000EB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84" name="Shape 22">
          <a:extLst>
            <a:ext uri="{FF2B5EF4-FFF2-40B4-BE49-F238E27FC236}">
              <a16:creationId xmlns:a16="http://schemas.microsoft.com/office/drawing/2014/main" id="{00000000-0008-0000-0800-0000EC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85" name="Shape 8">
          <a:extLst>
            <a:ext uri="{FF2B5EF4-FFF2-40B4-BE49-F238E27FC236}">
              <a16:creationId xmlns:a16="http://schemas.microsoft.com/office/drawing/2014/main" id="{00000000-0008-0000-0800-0000ED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86" name="Shape 8">
          <a:extLst>
            <a:ext uri="{FF2B5EF4-FFF2-40B4-BE49-F238E27FC236}">
              <a16:creationId xmlns:a16="http://schemas.microsoft.com/office/drawing/2014/main" id="{00000000-0008-0000-0800-0000EE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87" name="Shape 8">
          <a:extLst>
            <a:ext uri="{FF2B5EF4-FFF2-40B4-BE49-F238E27FC236}">
              <a16:creationId xmlns:a16="http://schemas.microsoft.com/office/drawing/2014/main" id="{00000000-0008-0000-0800-0000EF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88" name="Shape 8">
          <a:extLst>
            <a:ext uri="{FF2B5EF4-FFF2-40B4-BE49-F238E27FC236}">
              <a16:creationId xmlns:a16="http://schemas.microsoft.com/office/drawing/2014/main" id="{00000000-0008-0000-0800-0000F0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89" name="Shape 8">
          <a:extLst>
            <a:ext uri="{FF2B5EF4-FFF2-40B4-BE49-F238E27FC236}">
              <a16:creationId xmlns:a16="http://schemas.microsoft.com/office/drawing/2014/main" id="{00000000-0008-0000-0800-0000F1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90" name="Shape 8">
          <a:extLst>
            <a:ext uri="{FF2B5EF4-FFF2-40B4-BE49-F238E27FC236}">
              <a16:creationId xmlns:a16="http://schemas.microsoft.com/office/drawing/2014/main" id="{00000000-0008-0000-0800-0000F2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91" name="Shape 8">
          <a:extLst>
            <a:ext uri="{FF2B5EF4-FFF2-40B4-BE49-F238E27FC236}">
              <a16:creationId xmlns:a16="http://schemas.microsoft.com/office/drawing/2014/main" id="{00000000-0008-0000-0800-0000F3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92" name="Shape 8">
          <a:extLst>
            <a:ext uri="{FF2B5EF4-FFF2-40B4-BE49-F238E27FC236}">
              <a16:creationId xmlns:a16="http://schemas.microsoft.com/office/drawing/2014/main" id="{00000000-0008-0000-0800-0000F4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93" name="Shape 8">
          <a:extLst>
            <a:ext uri="{FF2B5EF4-FFF2-40B4-BE49-F238E27FC236}">
              <a16:creationId xmlns:a16="http://schemas.microsoft.com/office/drawing/2014/main" id="{00000000-0008-0000-0800-0000F5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94" name="Shape 8">
          <a:extLst>
            <a:ext uri="{FF2B5EF4-FFF2-40B4-BE49-F238E27FC236}">
              <a16:creationId xmlns:a16="http://schemas.microsoft.com/office/drawing/2014/main" id="{00000000-0008-0000-0800-0000F6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95" name="Shape 8">
          <a:extLst>
            <a:ext uri="{FF2B5EF4-FFF2-40B4-BE49-F238E27FC236}">
              <a16:creationId xmlns:a16="http://schemas.microsoft.com/office/drawing/2014/main" id="{00000000-0008-0000-0800-0000F7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96" name="Shape 8">
          <a:extLst>
            <a:ext uri="{FF2B5EF4-FFF2-40B4-BE49-F238E27FC236}">
              <a16:creationId xmlns:a16="http://schemas.microsoft.com/office/drawing/2014/main" id="{00000000-0008-0000-0800-0000F8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97" name="Shape 8">
          <a:extLst>
            <a:ext uri="{FF2B5EF4-FFF2-40B4-BE49-F238E27FC236}">
              <a16:creationId xmlns:a16="http://schemas.microsoft.com/office/drawing/2014/main" id="{00000000-0008-0000-0800-0000F9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98" name="Shape 25">
          <a:extLst>
            <a:ext uri="{FF2B5EF4-FFF2-40B4-BE49-F238E27FC236}">
              <a16:creationId xmlns:a16="http://schemas.microsoft.com/office/drawing/2014/main" id="{00000000-0008-0000-0800-0000FA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299" name="Shape 25">
          <a:extLst>
            <a:ext uri="{FF2B5EF4-FFF2-40B4-BE49-F238E27FC236}">
              <a16:creationId xmlns:a16="http://schemas.microsoft.com/office/drawing/2014/main" id="{00000000-0008-0000-0800-0000FB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00" name="Shape 25">
          <a:extLst>
            <a:ext uri="{FF2B5EF4-FFF2-40B4-BE49-F238E27FC236}">
              <a16:creationId xmlns:a16="http://schemas.microsoft.com/office/drawing/2014/main" id="{00000000-0008-0000-0800-0000FC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01" name="Shape 25">
          <a:extLst>
            <a:ext uri="{FF2B5EF4-FFF2-40B4-BE49-F238E27FC236}">
              <a16:creationId xmlns:a16="http://schemas.microsoft.com/office/drawing/2014/main" id="{00000000-0008-0000-0800-0000FD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02" name="Shape 25">
          <a:extLst>
            <a:ext uri="{FF2B5EF4-FFF2-40B4-BE49-F238E27FC236}">
              <a16:creationId xmlns:a16="http://schemas.microsoft.com/office/drawing/2014/main" id="{00000000-0008-0000-0800-0000FE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03" name="Shape 25">
          <a:extLst>
            <a:ext uri="{FF2B5EF4-FFF2-40B4-BE49-F238E27FC236}">
              <a16:creationId xmlns:a16="http://schemas.microsoft.com/office/drawing/2014/main" id="{00000000-0008-0000-0800-0000FF08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04" name="Shape 25">
          <a:extLst>
            <a:ext uri="{FF2B5EF4-FFF2-40B4-BE49-F238E27FC236}">
              <a16:creationId xmlns:a16="http://schemas.microsoft.com/office/drawing/2014/main" id="{00000000-0008-0000-0800-000000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05" name="Shape 25">
          <a:extLst>
            <a:ext uri="{FF2B5EF4-FFF2-40B4-BE49-F238E27FC236}">
              <a16:creationId xmlns:a16="http://schemas.microsoft.com/office/drawing/2014/main" id="{00000000-0008-0000-0800-000001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06" name="Shape 25">
          <a:extLst>
            <a:ext uri="{FF2B5EF4-FFF2-40B4-BE49-F238E27FC236}">
              <a16:creationId xmlns:a16="http://schemas.microsoft.com/office/drawing/2014/main" id="{00000000-0008-0000-0800-000002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07" name="Shape 25">
          <a:extLst>
            <a:ext uri="{FF2B5EF4-FFF2-40B4-BE49-F238E27FC236}">
              <a16:creationId xmlns:a16="http://schemas.microsoft.com/office/drawing/2014/main" id="{00000000-0008-0000-0800-000003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08" name="Shape 25">
          <a:extLst>
            <a:ext uri="{FF2B5EF4-FFF2-40B4-BE49-F238E27FC236}">
              <a16:creationId xmlns:a16="http://schemas.microsoft.com/office/drawing/2014/main" id="{00000000-0008-0000-0800-000004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09" name="Shape 25">
          <a:extLst>
            <a:ext uri="{FF2B5EF4-FFF2-40B4-BE49-F238E27FC236}">
              <a16:creationId xmlns:a16="http://schemas.microsoft.com/office/drawing/2014/main" id="{00000000-0008-0000-0800-000005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10" name="Shape 25">
          <a:extLst>
            <a:ext uri="{FF2B5EF4-FFF2-40B4-BE49-F238E27FC236}">
              <a16:creationId xmlns:a16="http://schemas.microsoft.com/office/drawing/2014/main" id="{00000000-0008-0000-0800-000006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11" name="Shape 22">
          <a:extLst>
            <a:ext uri="{FF2B5EF4-FFF2-40B4-BE49-F238E27FC236}">
              <a16:creationId xmlns:a16="http://schemas.microsoft.com/office/drawing/2014/main" id="{00000000-0008-0000-0800-000007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12" name="Shape 22">
          <a:extLst>
            <a:ext uri="{FF2B5EF4-FFF2-40B4-BE49-F238E27FC236}">
              <a16:creationId xmlns:a16="http://schemas.microsoft.com/office/drawing/2014/main" id="{00000000-0008-0000-0800-000008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13" name="Shape 23">
          <a:extLst>
            <a:ext uri="{FF2B5EF4-FFF2-40B4-BE49-F238E27FC236}">
              <a16:creationId xmlns:a16="http://schemas.microsoft.com/office/drawing/2014/main" id="{00000000-0008-0000-0800-000009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14" name="Shape 23">
          <a:extLst>
            <a:ext uri="{FF2B5EF4-FFF2-40B4-BE49-F238E27FC236}">
              <a16:creationId xmlns:a16="http://schemas.microsoft.com/office/drawing/2014/main" id="{00000000-0008-0000-0800-00000A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15" name="Shape 23">
          <a:extLst>
            <a:ext uri="{FF2B5EF4-FFF2-40B4-BE49-F238E27FC236}">
              <a16:creationId xmlns:a16="http://schemas.microsoft.com/office/drawing/2014/main" id="{00000000-0008-0000-0800-00000B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16" name="Shape 23">
          <a:extLst>
            <a:ext uri="{FF2B5EF4-FFF2-40B4-BE49-F238E27FC236}">
              <a16:creationId xmlns:a16="http://schemas.microsoft.com/office/drawing/2014/main" id="{00000000-0008-0000-0800-00000C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17" name="Shape 24">
          <a:extLst>
            <a:ext uri="{FF2B5EF4-FFF2-40B4-BE49-F238E27FC236}">
              <a16:creationId xmlns:a16="http://schemas.microsoft.com/office/drawing/2014/main" id="{00000000-0008-0000-0800-00000D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18" name="Shape 24">
          <a:extLst>
            <a:ext uri="{FF2B5EF4-FFF2-40B4-BE49-F238E27FC236}">
              <a16:creationId xmlns:a16="http://schemas.microsoft.com/office/drawing/2014/main" id="{00000000-0008-0000-0800-00000E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19" name="Shape 22">
          <a:extLst>
            <a:ext uri="{FF2B5EF4-FFF2-40B4-BE49-F238E27FC236}">
              <a16:creationId xmlns:a16="http://schemas.microsoft.com/office/drawing/2014/main" id="{00000000-0008-0000-0800-00000F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20" name="Shape 22">
          <a:extLst>
            <a:ext uri="{FF2B5EF4-FFF2-40B4-BE49-F238E27FC236}">
              <a16:creationId xmlns:a16="http://schemas.microsoft.com/office/drawing/2014/main" id="{00000000-0008-0000-0800-000010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21" name="Shape 22">
          <a:extLst>
            <a:ext uri="{FF2B5EF4-FFF2-40B4-BE49-F238E27FC236}">
              <a16:creationId xmlns:a16="http://schemas.microsoft.com/office/drawing/2014/main" id="{00000000-0008-0000-0800-000011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22" name="Shape 22">
          <a:extLst>
            <a:ext uri="{FF2B5EF4-FFF2-40B4-BE49-F238E27FC236}">
              <a16:creationId xmlns:a16="http://schemas.microsoft.com/office/drawing/2014/main" id="{00000000-0008-0000-0800-000012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23" name="Shape 22">
          <a:extLst>
            <a:ext uri="{FF2B5EF4-FFF2-40B4-BE49-F238E27FC236}">
              <a16:creationId xmlns:a16="http://schemas.microsoft.com/office/drawing/2014/main" id="{00000000-0008-0000-0800-000013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24" name="Shape 22">
          <a:extLst>
            <a:ext uri="{FF2B5EF4-FFF2-40B4-BE49-F238E27FC236}">
              <a16:creationId xmlns:a16="http://schemas.microsoft.com/office/drawing/2014/main" id="{00000000-0008-0000-0800-000014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25" name="Shape 22">
          <a:extLst>
            <a:ext uri="{FF2B5EF4-FFF2-40B4-BE49-F238E27FC236}">
              <a16:creationId xmlns:a16="http://schemas.microsoft.com/office/drawing/2014/main" id="{00000000-0008-0000-0800-000015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26" name="Shape 22">
          <a:extLst>
            <a:ext uri="{FF2B5EF4-FFF2-40B4-BE49-F238E27FC236}">
              <a16:creationId xmlns:a16="http://schemas.microsoft.com/office/drawing/2014/main" id="{00000000-0008-0000-0800-000016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27" name="Shape 22">
          <a:extLst>
            <a:ext uri="{FF2B5EF4-FFF2-40B4-BE49-F238E27FC236}">
              <a16:creationId xmlns:a16="http://schemas.microsoft.com/office/drawing/2014/main" id="{00000000-0008-0000-0800-000017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28" name="Shape 22">
          <a:extLst>
            <a:ext uri="{FF2B5EF4-FFF2-40B4-BE49-F238E27FC236}">
              <a16:creationId xmlns:a16="http://schemas.microsoft.com/office/drawing/2014/main" id="{00000000-0008-0000-0800-000018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29" name="Shape 22">
          <a:extLst>
            <a:ext uri="{FF2B5EF4-FFF2-40B4-BE49-F238E27FC236}">
              <a16:creationId xmlns:a16="http://schemas.microsoft.com/office/drawing/2014/main" id="{00000000-0008-0000-0800-000019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30" name="Shape 8">
          <a:extLst>
            <a:ext uri="{FF2B5EF4-FFF2-40B4-BE49-F238E27FC236}">
              <a16:creationId xmlns:a16="http://schemas.microsoft.com/office/drawing/2014/main" id="{00000000-0008-0000-0800-00001A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31" name="Shape 8">
          <a:extLst>
            <a:ext uri="{FF2B5EF4-FFF2-40B4-BE49-F238E27FC236}">
              <a16:creationId xmlns:a16="http://schemas.microsoft.com/office/drawing/2014/main" id="{00000000-0008-0000-0800-00001B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32" name="Shape 8">
          <a:extLst>
            <a:ext uri="{FF2B5EF4-FFF2-40B4-BE49-F238E27FC236}">
              <a16:creationId xmlns:a16="http://schemas.microsoft.com/office/drawing/2014/main" id="{00000000-0008-0000-0800-00001C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33" name="Shape 8">
          <a:extLst>
            <a:ext uri="{FF2B5EF4-FFF2-40B4-BE49-F238E27FC236}">
              <a16:creationId xmlns:a16="http://schemas.microsoft.com/office/drawing/2014/main" id="{00000000-0008-0000-0800-00001D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34" name="Shape 8">
          <a:extLst>
            <a:ext uri="{FF2B5EF4-FFF2-40B4-BE49-F238E27FC236}">
              <a16:creationId xmlns:a16="http://schemas.microsoft.com/office/drawing/2014/main" id="{00000000-0008-0000-0800-00001E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35" name="Shape 8">
          <a:extLst>
            <a:ext uri="{FF2B5EF4-FFF2-40B4-BE49-F238E27FC236}">
              <a16:creationId xmlns:a16="http://schemas.microsoft.com/office/drawing/2014/main" id="{00000000-0008-0000-0800-00001F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36" name="Shape 8">
          <a:extLst>
            <a:ext uri="{FF2B5EF4-FFF2-40B4-BE49-F238E27FC236}">
              <a16:creationId xmlns:a16="http://schemas.microsoft.com/office/drawing/2014/main" id="{00000000-0008-0000-0800-000020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37" name="Shape 8">
          <a:extLst>
            <a:ext uri="{FF2B5EF4-FFF2-40B4-BE49-F238E27FC236}">
              <a16:creationId xmlns:a16="http://schemas.microsoft.com/office/drawing/2014/main" id="{00000000-0008-0000-0800-000021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38" name="Shape 8">
          <a:extLst>
            <a:ext uri="{FF2B5EF4-FFF2-40B4-BE49-F238E27FC236}">
              <a16:creationId xmlns:a16="http://schemas.microsoft.com/office/drawing/2014/main" id="{00000000-0008-0000-0800-000022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39" name="Shape 8">
          <a:extLst>
            <a:ext uri="{FF2B5EF4-FFF2-40B4-BE49-F238E27FC236}">
              <a16:creationId xmlns:a16="http://schemas.microsoft.com/office/drawing/2014/main" id="{00000000-0008-0000-0800-000023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40" name="Shape 8">
          <a:extLst>
            <a:ext uri="{FF2B5EF4-FFF2-40B4-BE49-F238E27FC236}">
              <a16:creationId xmlns:a16="http://schemas.microsoft.com/office/drawing/2014/main" id="{00000000-0008-0000-0800-000024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41" name="Shape 8">
          <a:extLst>
            <a:ext uri="{FF2B5EF4-FFF2-40B4-BE49-F238E27FC236}">
              <a16:creationId xmlns:a16="http://schemas.microsoft.com/office/drawing/2014/main" id="{00000000-0008-0000-0800-000025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42" name="Shape 8">
          <a:extLst>
            <a:ext uri="{FF2B5EF4-FFF2-40B4-BE49-F238E27FC236}">
              <a16:creationId xmlns:a16="http://schemas.microsoft.com/office/drawing/2014/main" id="{00000000-0008-0000-0800-000026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43" name="Shape 25">
          <a:extLst>
            <a:ext uri="{FF2B5EF4-FFF2-40B4-BE49-F238E27FC236}">
              <a16:creationId xmlns:a16="http://schemas.microsoft.com/office/drawing/2014/main" id="{00000000-0008-0000-0800-000027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44" name="Shape 25">
          <a:extLst>
            <a:ext uri="{FF2B5EF4-FFF2-40B4-BE49-F238E27FC236}">
              <a16:creationId xmlns:a16="http://schemas.microsoft.com/office/drawing/2014/main" id="{00000000-0008-0000-0800-000028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45" name="Shape 25">
          <a:extLst>
            <a:ext uri="{FF2B5EF4-FFF2-40B4-BE49-F238E27FC236}">
              <a16:creationId xmlns:a16="http://schemas.microsoft.com/office/drawing/2014/main" id="{00000000-0008-0000-0800-000029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46" name="Shape 25">
          <a:extLst>
            <a:ext uri="{FF2B5EF4-FFF2-40B4-BE49-F238E27FC236}">
              <a16:creationId xmlns:a16="http://schemas.microsoft.com/office/drawing/2014/main" id="{00000000-0008-0000-0800-00002A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47" name="Shape 25">
          <a:extLst>
            <a:ext uri="{FF2B5EF4-FFF2-40B4-BE49-F238E27FC236}">
              <a16:creationId xmlns:a16="http://schemas.microsoft.com/office/drawing/2014/main" id="{00000000-0008-0000-0800-00002B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48" name="Shape 25">
          <a:extLst>
            <a:ext uri="{FF2B5EF4-FFF2-40B4-BE49-F238E27FC236}">
              <a16:creationId xmlns:a16="http://schemas.microsoft.com/office/drawing/2014/main" id="{00000000-0008-0000-0800-00002C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49" name="Shape 25">
          <a:extLst>
            <a:ext uri="{FF2B5EF4-FFF2-40B4-BE49-F238E27FC236}">
              <a16:creationId xmlns:a16="http://schemas.microsoft.com/office/drawing/2014/main" id="{00000000-0008-0000-0800-00002D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50" name="Shape 25">
          <a:extLst>
            <a:ext uri="{FF2B5EF4-FFF2-40B4-BE49-F238E27FC236}">
              <a16:creationId xmlns:a16="http://schemas.microsoft.com/office/drawing/2014/main" id="{00000000-0008-0000-0800-00002E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51" name="Shape 25">
          <a:extLst>
            <a:ext uri="{FF2B5EF4-FFF2-40B4-BE49-F238E27FC236}">
              <a16:creationId xmlns:a16="http://schemas.microsoft.com/office/drawing/2014/main" id="{00000000-0008-0000-0800-00002F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52" name="Shape 25">
          <a:extLst>
            <a:ext uri="{FF2B5EF4-FFF2-40B4-BE49-F238E27FC236}">
              <a16:creationId xmlns:a16="http://schemas.microsoft.com/office/drawing/2014/main" id="{00000000-0008-0000-0800-000030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53" name="Shape 25">
          <a:extLst>
            <a:ext uri="{FF2B5EF4-FFF2-40B4-BE49-F238E27FC236}">
              <a16:creationId xmlns:a16="http://schemas.microsoft.com/office/drawing/2014/main" id="{00000000-0008-0000-0800-000031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54" name="Shape 25">
          <a:extLst>
            <a:ext uri="{FF2B5EF4-FFF2-40B4-BE49-F238E27FC236}">
              <a16:creationId xmlns:a16="http://schemas.microsoft.com/office/drawing/2014/main" id="{00000000-0008-0000-0800-000032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55" name="Shape 25">
          <a:extLst>
            <a:ext uri="{FF2B5EF4-FFF2-40B4-BE49-F238E27FC236}">
              <a16:creationId xmlns:a16="http://schemas.microsoft.com/office/drawing/2014/main" id="{00000000-0008-0000-0800-000033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56" name="Shape 22">
          <a:extLst>
            <a:ext uri="{FF2B5EF4-FFF2-40B4-BE49-F238E27FC236}">
              <a16:creationId xmlns:a16="http://schemas.microsoft.com/office/drawing/2014/main" id="{00000000-0008-0000-0800-000034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57" name="Shape 22">
          <a:extLst>
            <a:ext uri="{FF2B5EF4-FFF2-40B4-BE49-F238E27FC236}">
              <a16:creationId xmlns:a16="http://schemas.microsoft.com/office/drawing/2014/main" id="{00000000-0008-0000-0800-000035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58" name="Shape 23">
          <a:extLst>
            <a:ext uri="{FF2B5EF4-FFF2-40B4-BE49-F238E27FC236}">
              <a16:creationId xmlns:a16="http://schemas.microsoft.com/office/drawing/2014/main" id="{00000000-0008-0000-0800-000036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59" name="Shape 23">
          <a:extLst>
            <a:ext uri="{FF2B5EF4-FFF2-40B4-BE49-F238E27FC236}">
              <a16:creationId xmlns:a16="http://schemas.microsoft.com/office/drawing/2014/main" id="{00000000-0008-0000-0800-000037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60" name="Shape 23">
          <a:extLst>
            <a:ext uri="{FF2B5EF4-FFF2-40B4-BE49-F238E27FC236}">
              <a16:creationId xmlns:a16="http://schemas.microsoft.com/office/drawing/2014/main" id="{00000000-0008-0000-0800-000038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61" name="Shape 23">
          <a:extLst>
            <a:ext uri="{FF2B5EF4-FFF2-40B4-BE49-F238E27FC236}">
              <a16:creationId xmlns:a16="http://schemas.microsoft.com/office/drawing/2014/main" id="{00000000-0008-0000-0800-000039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62" name="Shape 24">
          <a:extLst>
            <a:ext uri="{FF2B5EF4-FFF2-40B4-BE49-F238E27FC236}">
              <a16:creationId xmlns:a16="http://schemas.microsoft.com/office/drawing/2014/main" id="{00000000-0008-0000-0800-00003A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63" name="Shape 24">
          <a:extLst>
            <a:ext uri="{FF2B5EF4-FFF2-40B4-BE49-F238E27FC236}">
              <a16:creationId xmlns:a16="http://schemas.microsoft.com/office/drawing/2014/main" id="{00000000-0008-0000-0800-00003B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64" name="Shape 22">
          <a:extLst>
            <a:ext uri="{FF2B5EF4-FFF2-40B4-BE49-F238E27FC236}">
              <a16:creationId xmlns:a16="http://schemas.microsoft.com/office/drawing/2014/main" id="{00000000-0008-0000-0800-00003C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65" name="Shape 22">
          <a:extLst>
            <a:ext uri="{FF2B5EF4-FFF2-40B4-BE49-F238E27FC236}">
              <a16:creationId xmlns:a16="http://schemas.microsoft.com/office/drawing/2014/main" id="{00000000-0008-0000-0800-00003D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66" name="Shape 22">
          <a:extLst>
            <a:ext uri="{FF2B5EF4-FFF2-40B4-BE49-F238E27FC236}">
              <a16:creationId xmlns:a16="http://schemas.microsoft.com/office/drawing/2014/main" id="{00000000-0008-0000-0800-00003E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67" name="Shape 22">
          <a:extLst>
            <a:ext uri="{FF2B5EF4-FFF2-40B4-BE49-F238E27FC236}">
              <a16:creationId xmlns:a16="http://schemas.microsoft.com/office/drawing/2014/main" id="{00000000-0008-0000-0800-00003F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68" name="Shape 22">
          <a:extLst>
            <a:ext uri="{FF2B5EF4-FFF2-40B4-BE49-F238E27FC236}">
              <a16:creationId xmlns:a16="http://schemas.microsoft.com/office/drawing/2014/main" id="{00000000-0008-0000-0800-000040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69" name="Shape 22">
          <a:extLst>
            <a:ext uri="{FF2B5EF4-FFF2-40B4-BE49-F238E27FC236}">
              <a16:creationId xmlns:a16="http://schemas.microsoft.com/office/drawing/2014/main" id="{00000000-0008-0000-0800-000041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70" name="Shape 22">
          <a:extLst>
            <a:ext uri="{FF2B5EF4-FFF2-40B4-BE49-F238E27FC236}">
              <a16:creationId xmlns:a16="http://schemas.microsoft.com/office/drawing/2014/main" id="{00000000-0008-0000-0800-000042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71" name="Shape 22">
          <a:extLst>
            <a:ext uri="{FF2B5EF4-FFF2-40B4-BE49-F238E27FC236}">
              <a16:creationId xmlns:a16="http://schemas.microsoft.com/office/drawing/2014/main" id="{00000000-0008-0000-0800-000043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72" name="Shape 22">
          <a:extLst>
            <a:ext uri="{FF2B5EF4-FFF2-40B4-BE49-F238E27FC236}">
              <a16:creationId xmlns:a16="http://schemas.microsoft.com/office/drawing/2014/main" id="{00000000-0008-0000-0800-000044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73" name="Shape 22">
          <a:extLst>
            <a:ext uri="{FF2B5EF4-FFF2-40B4-BE49-F238E27FC236}">
              <a16:creationId xmlns:a16="http://schemas.microsoft.com/office/drawing/2014/main" id="{00000000-0008-0000-0800-000045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74" name="Shape 22">
          <a:extLst>
            <a:ext uri="{FF2B5EF4-FFF2-40B4-BE49-F238E27FC236}">
              <a16:creationId xmlns:a16="http://schemas.microsoft.com/office/drawing/2014/main" id="{00000000-0008-0000-0800-000046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75" name="Shape 22">
          <a:extLst>
            <a:ext uri="{FF2B5EF4-FFF2-40B4-BE49-F238E27FC236}">
              <a16:creationId xmlns:a16="http://schemas.microsoft.com/office/drawing/2014/main" id="{00000000-0008-0000-0800-000047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76" name="Shape 22">
          <a:extLst>
            <a:ext uri="{FF2B5EF4-FFF2-40B4-BE49-F238E27FC236}">
              <a16:creationId xmlns:a16="http://schemas.microsoft.com/office/drawing/2014/main" id="{00000000-0008-0000-0800-000048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77" name="Shape 23">
          <a:extLst>
            <a:ext uri="{FF2B5EF4-FFF2-40B4-BE49-F238E27FC236}">
              <a16:creationId xmlns:a16="http://schemas.microsoft.com/office/drawing/2014/main" id="{00000000-0008-0000-0800-000049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78" name="Shape 23">
          <a:extLst>
            <a:ext uri="{FF2B5EF4-FFF2-40B4-BE49-F238E27FC236}">
              <a16:creationId xmlns:a16="http://schemas.microsoft.com/office/drawing/2014/main" id="{00000000-0008-0000-0800-00004A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79" name="Shape 23">
          <a:extLst>
            <a:ext uri="{FF2B5EF4-FFF2-40B4-BE49-F238E27FC236}">
              <a16:creationId xmlns:a16="http://schemas.microsoft.com/office/drawing/2014/main" id="{00000000-0008-0000-0800-00004B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80" name="Shape 23">
          <a:extLst>
            <a:ext uri="{FF2B5EF4-FFF2-40B4-BE49-F238E27FC236}">
              <a16:creationId xmlns:a16="http://schemas.microsoft.com/office/drawing/2014/main" id="{00000000-0008-0000-0800-00004C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81" name="Shape 22">
          <a:extLst>
            <a:ext uri="{FF2B5EF4-FFF2-40B4-BE49-F238E27FC236}">
              <a16:creationId xmlns:a16="http://schemas.microsoft.com/office/drawing/2014/main" id="{00000000-0008-0000-0800-00004D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82" name="Shape 22">
          <a:extLst>
            <a:ext uri="{FF2B5EF4-FFF2-40B4-BE49-F238E27FC236}">
              <a16:creationId xmlns:a16="http://schemas.microsoft.com/office/drawing/2014/main" id="{00000000-0008-0000-0800-00004E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83" name="Shape 22">
          <a:extLst>
            <a:ext uri="{FF2B5EF4-FFF2-40B4-BE49-F238E27FC236}">
              <a16:creationId xmlns:a16="http://schemas.microsoft.com/office/drawing/2014/main" id="{00000000-0008-0000-0800-00004F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84" name="Shape 22">
          <a:extLst>
            <a:ext uri="{FF2B5EF4-FFF2-40B4-BE49-F238E27FC236}">
              <a16:creationId xmlns:a16="http://schemas.microsoft.com/office/drawing/2014/main" id="{00000000-0008-0000-0800-000050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85" name="Shape 22">
          <a:extLst>
            <a:ext uri="{FF2B5EF4-FFF2-40B4-BE49-F238E27FC236}">
              <a16:creationId xmlns:a16="http://schemas.microsoft.com/office/drawing/2014/main" id="{00000000-0008-0000-0800-000051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86" name="Shape 22">
          <a:extLst>
            <a:ext uri="{FF2B5EF4-FFF2-40B4-BE49-F238E27FC236}">
              <a16:creationId xmlns:a16="http://schemas.microsoft.com/office/drawing/2014/main" id="{00000000-0008-0000-0800-000052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87" name="Shape 22">
          <a:extLst>
            <a:ext uri="{FF2B5EF4-FFF2-40B4-BE49-F238E27FC236}">
              <a16:creationId xmlns:a16="http://schemas.microsoft.com/office/drawing/2014/main" id="{00000000-0008-0000-0800-000053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88" name="Shape 22">
          <a:extLst>
            <a:ext uri="{FF2B5EF4-FFF2-40B4-BE49-F238E27FC236}">
              <a16:creationId xmlns:a16="http://schemas.microsoft.com/office/drawing/2014/main" id="{00000000-0008-0000-0800-000054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89" name="Shape 22">
          <a:extLst>
            <a:ext uri="{FF2B5EF4-FFF2-40B4-BE49-F238E27FC236}">
              <a16:creationId xmlns:a16="http://schemas.microsoft.com/office/drawing/2014/main" id="{00000000-0008-0000-0800-000055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90" name="Shape 22">
          <a:extLst>
            <a:ext uri="{FF2B5EF4-FFF2-40B4-BE49-F238E27FC236}">
              <a16:creationId xmlns:a16="http://schemas.microsoft.com/office/drawing/2014/main" id="{00000000-0008-0000-0800-000056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91" name="Shape 22">
          <a:extLst>
            <a:ext uri="{FF2B5EF4-FFF2-40B4-BE49-F238E27FC236}">
              <a16:creationId xmlns:a16="http://schemas.microsoft.com/office/drawing/2014/main" id="{00000000-0008-0000-0800-000057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92" name="Shape 8">
          <a:extLst>
            <a:ext uri="{FF2B5EF4-FFF2-40B4-BE49-F238E27FC236}">
              <a16:creationId xmlns:a16="http://schemas.microsoft.com/office/drawing/2014/main" id="{00000000-0008-0000-0800-000058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93" name="Shape 8">
          <a:extLst>
            <a:ext uri="{FF2B5EF4-FFF2-40B4-BE49-F238E27FC236}">
              <a16:creationId xmlns:a16="http://schemas.microsoft.com/office/drawing/2014/main" id="{00000000-0008-0000-0800-000059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94" name="Shape 8">
          <a:extLst>
            <a:ext uri="{FF2B5EF4-FFF2-40B4-BE49-F238E27FC236}">
              <a16:creationId xmlns:a16="http://schemas.microsoft.com/office/drawing/2014/main" id="{00000000-0008-0000-0800-00005A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95" name="Shape 8">
          <a:extLst>
            <a:ext uri="{FF2B5EF4-FFF2-40B4-BE49-F238E27FC236}">
              <a16:creationId xmlns:a16="http://schemas.microsoft.com/office/drawing/2014/main" id="{00000000-0008-0000-0800-00005B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96" name="Shape 8">
          <a:extLst>
            <a:ext uri="{FF2B5EF4-FFF2-40B4-BE49-F238E27FC236}">
              <a16:creationId xmlns:a16="http://schemas.microsoft.com/office/drawing/2014/main" id="{00000000-0008-0000-0800-00005C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97" name="Shape 8">
          <a:extLst>
            <a:ext uri="{FF2B5EF4-FFF2-40B4-BE49-F238E27FC236}">
              <a16:creationId xmlns:a16="http://schemas.microsoft.com/office/drawing/2014/main" id="{00000000-0008-0000-0800-00005D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98" name="Shape 8">
          <a:extLst>
            <a:ext uri="{FF2B5EF4-FFF2-40B4-BE49-F238E27FC236}">
              <a16:creationId xmlns:a16="http://schemas.microsoft.com/office/drawing/2014/main" id="{00000000-0008-0000-0800-00005E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399" name="Shape 8">
          <a:extLst>
            <a:ext uri="{FF2B5EF4-FFF2-40B4-BE49-F238E27FC236}">
              <a16:creationId xmlns:a16="http://schemas.microsoft.com/office/drawing/2014/main" id="{00000000-0008-0000-0800-00005F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00" name="Shape 8">
          <a:extLst>
            <a:ext uri="{FF2B5EF4-FFF2-40B4-BE49-F238E27FC236}">
              <a16:creationId xmlns:a16="http://schemas.microsoft.com/office/drawing/2014/main" id="{00000000-0008-0000-0800-000060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01" name="Shape 8">
          <a:extLst>
            <a:ext uri="{FF2B5EF4-FFF2-40B4-BE49-F238E27FC236}">
              <a16:creationId xmlns:a16="http://schemas.microsoft.com/office/drawing/2014/main" id="{00000000-0008-0000-0800-000061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02" name="Shape 8">
          <a:extLst>
            <a:ext uri="{FF2B5EF4-FFF2-40B4-BE49-F238E27FC236}">
              <a16:creationId xmlns:a16="http://schemas.microsoft.com/office/drawing/2014/main" id="{00000000-0008-0000-0800-000062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03" name="Shape 8">
          <a:extLst>
            <a:ext uri="{FF2B5EF4-FFF2-40B4-BE49-F238E27FC236}">
              <a16:creationId xmlns:a16="http://schemas.microsoft.com/office/drawing/2014/main" id="{00000000-0008-0000-0800-000063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04" name="Shape 8">
          <a:extLst>
            <a:ext uri="{FF2B5EF4-FFF2-40B4-BE49-F238E27FC236}">
              <a16:creationId xmlns:a16="http://schemas.microsoft.com/office/drawing/2014/main" id="{00000000-0008-0000-0800-000064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05" name="Shape 25">
          <a:extLst>
            <a:ext uri="{FF2B5EF4-FFF2-40B4-BE49-F238E27FC236}">
              <a16:creationId xmlns:a16="http://schemas.microsoft.com/office/drawing/2014/main" id="{00000000-0008-0000-0800-000065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06" name="Shape 25">
          <a:extLst>
            <a:ext uri="{FF2B5EF4-FFF2-40B4-BE49-F238E27FC236}">
              <a16:creationId xmlns:a16="http://schemas.microsoft.com/office/drawing/2014/main" id="{00000000-0008-0000-0800-000066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07" name="Shape 25">
          <a:extLst>
            <a:ext uri="{FF2B5EF4-FFF2-40B4-BE49-F238E27FC236}">
              <a16:creationId xmlns:a16="http://schemas.microsoft.com/office/drawing/2014/main" id="{00000000-0008-0000-0800-000067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08" name="Shape 25">
          <a:extLst>
            <a:ext uri="{FF2B5EF4-FFF2-40B4-BE49-F238E27FC236}">
              <a16:creationId xmlns:a16="http://schemas.microsoft.com/office/drawing/2014/main" id="{00000000-0008-0000-0800-000068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09" name="Shape 25">
          <a:extLst>
            <a:ext uri="{FF2B5EF4-FFF2-40B4-BE49-F238E27FC236}">
              <a16:creationId xmlns:a16="http://schemas.microsoft.com/office/drawing/2014/main" id="{00000000-0008-0000-0800-000069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10" name="Shape 25">
          <a:extLst>
            <a:ext uri="{FF2B5EF4-FFF2-40B4-BE49-F238E27FC236}">
              <a16:creationId xmlns:a16="http://schemas.microsoft.com/office/drawing/2014/main" id="{00000000-0008-0000-0800-00006A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11" name="Shape 25">
          <a:extLst>
            <a:ext uri="{FF2B5EF4-FFF2-40B4-BE49-F238E27FC236}">
              <a16:creationId xmlns:a16="http://schemas.microsoft.com/office/drawing/2014/main" id="{00000000-0008-0000-0800-00006B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12" name="Shape 25">
          <a:extLst>
            <a:ext uri="{FF2B5EF4-FFF2-40B4-BE49-F238E27FC236}">
              <a16:creationId xmlns:a16="http://schemas.microsoft.com/office/drawing/2014/main" id="{00000000-0008-0000-0800-00006C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13" name="Shape 25">
          <a:extLst>
            <a:ext uri="{FF2B5EF4-FFF2-40B4-BE49-F238E27FC236}">
              <a16:creationId xmlns:a16="http://schemas.microsoft.com/office/drawing/2014/main" id="{00000000-0008-0000-0800-00006D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14" name="Shape 25">
          <a:extLst>
            <a:ext uri="{FF2B5EF4-FFF2-40B4-BE49-F238E27FC236}">
              <a16:creationId xmlns:a16="http://schemas.microsoft.com/office/drawing/2014/main" id="{00000000-0008-0000-0800-00006E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15" name="Shape 25">
          <a:extLst>
            <a:ext uri="{FF2B5EF4-FFF2-40B4-BE49-F238E27FC236}">
              <a16:creationId xmlns:a16="http://schemas.microsoft.com/office/drawing/2014/main" id="{00000000-0008-0000-0800-00006F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16" name="Shape 25">
          <a:extLst>
            <a:ext uri="{FF2B5EF4-FFF2-40B4-BE49-F238E27FC236}">
              <a16:creationId xmlns:a16="http://schemas.microsoft.com/office/drawing/2014/main" id="{00000000-0008-0000-0800-000070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17" name="Shape 25">
          <a:extLst>
            <a:ext uri="{FF2B5EF4-FFF2-40B4-BE49-F238E27FC236}">
              <a16:creationId xmlns:a16="http://schemas.microsoft.com/office/drawing/2014/main" id="{00000000-0008-0000-0800-000071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18" name="Shape 22">
          <a:extLst>
            <a:ext uri="{FF2B5EF4-FFF2-40B4-BE49-F238E27FC236}">
              <a16:creationId xmlns:a16="http://schemas.microsoft.com/office/drawing/2014/main" id="{00000000-0008-0000-0800-000072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19" name="Shape 22">
          <a:extLst>
            <a:ext uri="{FF2B5EF4-FFF2-40B4-BE49-F238E27FC236}">
              <a16:creationId xmlns:a16="http://schemas.microsoft.com/office/drawing/2014/main" id="{00000000-0008-0000-0800-000073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20" name="Shape 23">
          <a:extLst>
            <a:ext uri="{FF2B5EF4-FFF2-40B4-BE49-F238E27FC236}">
              <a16:creationId xmlns:a16="http://schemas.microsoft.com/office/drawing/2014/main" id="{00000000-0008-0000-0800-000074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21" name="Shape 23">
          <a:extLst>
            <a:ext uri="{FF2B5EF4-FFF2-40B4-BE49-F238E27FC236}">
              <a16:creationId xmlns:a16="http://schemas.microsoft.com/office/drawing/2014/main" id="{00000000-0008-0000-0800-000075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22" name="Shape 23">
          <a:extLst>
            <a:ext uri="{FF2B5EF4-FFF2-40B4-BE49-F238E27FC236}">
              <a16:creationId xmlns:a16="http://schemas.microsoft.com/office/drawing/2014/main" id="{00000000-0008-0000-0800-000076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23" name="Shape 23">
          <a:extLst>
            <a:ext uri="{FF2B5EF4-FFF2-40B4-BE49-F238E27FC236}">
              <a16:creationId xmlns:a16="http://schemas.microsoft.com/office/drawing/2014/main" id="{00000000-0008-0000-0800-000077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24" name="Shape 24">
          <a:extLst>
            <a:ext uri="{FF2B5EF4-FFF2-40B4-BE49-F238E27FC236}">
              <a16:creationId xmlns:a16="http://schemas.microsoft.com/office/drawing/2014/main" id="{00000000-0008-0000-0800-000078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25" name="Shape 24">
          <a:extLst>
            <a:ext uri="{FF2B5EF4-FFF2-40B4-BE49-F238E27FC236}">
              <a16:creationId xmlns:a16="http://schemas.microsoft.com/office/drawing/2014/main" id="{00000000-0008-0000-0800-000079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26" name="Shape 22">
          <a:extLst>
            <a:ext uri="{FF2B5EF4-FFF2-40B4-BE49-F238E27FC236}">
              <a16:creationId xmlns:a16="http://schemas.microsoft.com/office/drawing/2014/main" id="{00000000-0008-0000-0800-00007A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27" name="Shape 22">
          <a:extLst>
            <a:ext uri="{FF2B5EF4-FFF2-40B4-BE49-F238E27FC236}">
              <a16:creationId xmlns:a16="http://schemas.microsoft.com/office/drawing/2014/main" id="{00000000-0008-0000-0800-00007B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28" name="Shape 22">
          <a:extLst>
            <a:ext uri="{FF2B5EF4-FFF2-40B4-BE49-F238E27FC236}">
              <a16:creationId xmlns:a16="http://schemas.microsoft.com/office/drawing/2014/main" id="{00000000-0008-0000-0800-00007C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29" name="Shape 22">
          <a:extLst>
            <a:ext uri="{FF2B5EF4-FFF2-40B4-BE49-F238E27FC236}">
              <a16:creationId xmlns:a16="http://schemas.microsoft.com/office/drawing/2014/main" id="{00000000-0008-0000-0800-00007D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30" name="Shape 22">
          <a:extLst>
            <a:ext uri="{FF2B5EF4-FFF2-40B4-BE49-F238E27FC236}">
              <a16:creationId xmlns:a16="http://schemas.microsoft.com/office/drawing/2014/main" id="{00000000-0008-0000-0800-00007E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31" name="Shape 22">
          <a:extLst>
            <a:ext uri="{FF2B5EF4-FFF2-40B4-BE49-F238E27FC236}">
              <a16:creationId xmlns:a16="http://schemas.microsoft.com/office/drawing/2014/main" id="{00000000-0008-0000-0800-00007F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32" name="Shape 22">
          <a:extLst>
            <a:ext uri="{FF2B5EF4-FFF2-40B4-BE49-F238E27FC236}">
              <a16:creationId xmlns:a16="http://schemas.microsoft.com/office/drawing/2014/main" id="{00000000-0008-0000-0800-000080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33" name="Shape 22">
          <a:extLst>
            <a:ext uri="{FF2B5EF4-FFF2-40B4-BE49-F238E27FC236}">
              <a16:creationId xmlns:a16="http://schemas.microsoft.com/office/drawing/2014/main" id="{00000000-0008-0000-0800-000081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34" name="Shape 22">
          <a:extLst>
            <a:ext uri="{FF2B5EF4-FFF2-40B4-BE49-F238E27FC236}">
              <a16:creationId xmlns:a16="http://schemas.microsoft.com/office/drawing/2014/main" id="{00000000-0008-0000-0800-000082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35" name="Shape 22">
          <a:extLst>
            <a:ext uri="{FF2B5EF4-FFF2-40B4-BE49-F238E27FC236}">
              <a16:creationId xmlns:a16="http://schemas.microsoft.com/office/drawing/2014/main" id="{00000000-0008-0000-0800-000083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36" name="Shape 22">
          <a:extLst>
            <a:ext uri="{FF2B5EF4-FFF2-40B4-BE49-F238E27FC236}">
              <a16:creationId xmlns:a16="http://schemas.microsoft.com/office/drawing/2014/main" id="{00000000-0008-0000-0800-000084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37" name="Shape 22">
          <a:extLst>
            <a:ext uri="{FF2B5EF4-FFF2-40B4-BE49-F238E27FC236}">
              <a16:creationId xmlns:a16="http://schemas.microsoft.com/office/drawing/2014/main" id="{00000000-0008-0000-0800-000085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38" name="Shape 22">
          <a:extLst>
            <a:ext uri="{FF2B5EF4-FFF2-40B4-BE49-F238E27FC236}">
              <a16:creationId xmlns:a16="http://schemas.microsoft.com/office/drawing/2014/main" id="{00000000-0008-0000-0800-000086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39" name="Shape 23">
          <a:extLst>
            <a:ext uri="{FF2B5EF4-FFF2-40B4-BE49-F238E27FC236}">
              <a16:creationId xmlns:a16="http://schemas.microsoft.com/office/drawing/2014/main" id="{00000000-0008-0000-0800-000087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40" name="Shape 23">
          <a:extLst>
            <a:ext uri="{FF2B5EF4-FFF2-40B4-BE49-F238E27FC236}">
              <a16:creationId xmlns:a16="http://schemas.microsoft.com/office/drawing/2014/main" id="{00000000-0008-0000-0800-000088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41" name="Shape 23">
          <a:extLst>
            <a:ext uri="{FF2B5EF4-FFF2-40B4-BE49-F238E27FC236}">
              <a16:creationId xmlns:a16="http://schemas.microsoft.com/office/drawing/2014/main" id="{00000000-0008-0000-0800-000089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42" name="Shape 23">
          <a:extLst>
            <a:ext uri="{FF2B5EF4-FFF2-40B4-BE49-F238E27FC236}">
              <a16:creationId xmlns:a16="http://schemas.microsoft.com/office/drawing/2014/main" id="{00000000-0008-0000-0800-00008A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43" name="Shape 22">
          <a:extLst>
            <a:ext uri="{FF2B5EF4-FFF2-40B4-BE49-F238E27FC236}">
              <a16:creationId xmlns:a16="http://schemas.microsoft.com/office/drawing/2014/main" id="{00000000-0008-0000-0800-00008B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44" name="Shape 22">
          <a:extLst>
            <a:ext uri="{FF2B5EF4-FFF2-40B4-BE49-F238E27FC236}">
              <a16:creationId xmlns:a16="http://schemas.microsoft.com/office/drawing/2014/main" id="{00000000-0008-0000-0800-00008C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45" name="Shape 22">
          <a:extLst>
            <a:ext uri="{FF2B5EF4-FFF2-40B4-BE49-F238E27FC236}">
              <a16:creationId xmlns:a16="http://schemas.microsoft.com/office/drawing/2014/main" id="{00000000-0008-0000-0800-00008D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46" name="Shape 22">
          <a:extLst>
            <a:ext uri="{FF2B5EF4-FFF2-40B4-BE49-F238E27FC236}">
              <a16:creationId xmlns:a16="http://schemas.microsoft.com/office/drawing/2014/main" id="{00000000-0008-0000-0800-00008E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47" name="Shape 22">
          <a:extLst>
            <a:ext uri="{FF2B5EF4-FFF2-40B4-BE49-F238E27FC236}">
              <a16:creationId xmlns:a16="http://schemas.microsoft.com/office/drawing/2014/main" id="{00000000-0008-0000-0800-00008F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48" name="Shape 22">
          <a:extLst>
            <a:ext uri="{FF2B5EF4-FFF2-40B4-BE49-F238E27FC236}">
              <a16:creationId xmlns:a16="http://schemas.microsoft.com/office/drawing/2014/main" id="{00000000-0008-0000-0800-000090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49" name="Shape 22">
          <a:extLst>
            <a:ext uri="{FF2B5EF4-FFF2-40B4-BE49-F238E27FC236}">
              <a16:creationId xmlns:a16="http://schemas.microsoft.com/office/drawing/2014/main" id="{00000000-0008-0000-0800-000091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50" name="Shape 22">
          <a:extLst>
            <a:ext uri="{FF2B5EF4-FFF2-40B4-BE49-F238E27FC236}">
              <a16:creationId xmlns:a16="http://schemas.microsoft.com/office/drawing/2014/main" id="{00000000-0008-0000-0800-000092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51" name="Shape 22">
          <a:extLst>
            <a:ext uri="{FF2B5EF4-FFF2-40B4-BE49-F238E27FC236}">
              <a16:creationId xmlns:a16="http://schemas.microsoft.com/office/drawing/2014/main" id="{00000000-0008-0000-0800-000093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52" name="Shape 22">
          <a:extLst>
            <a:ext uri="{FF2B5EF4-FFF2-40B4-BE49-F238E27FC236}">
              <a16:creationId xmlns:a16="http://schemas.microsoft.com/office/drawing/2014/main" id="{00000000-0008-0000-0800-000094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53" name="Shape 22">
          <a:extLst>
            <a:ext uri="{FF2B5EF4-FFF2-40B4-BE49-F238E27FC236}">
              <a16:creationId xmlns:a16="http://schemas.microsoft.com/office/drawing/2014/main" id="{00000000-0008-0000-0800-000095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54" name="Shape 8">
          <a:extLst>
            <a:ext uri="{FF2B5EF4-FFF2-40B4-BE49-F238E27FC236}">
              <a16:creationId xmlns:a16="http://schemas.microsoft.com/office/drawing/2014/main" id="{00000000-0008-0000-0800-000096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55" name="Shape 8">
          <a:extLst>
            <a:ext uri="{FF2B5EF4-FFF2-40B4-BE49-F238E27FC236}">
              <a16:creationId xmlns:a16="http://schemas.microsoft.com/office/drawing/2014/main" id="{00000000-0008-0000-0800-000097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56" name="Shape 8">
          <a:extLst>
            <a:ext uri="{FF2B5EF4-FFF2-40B4-BE49-F238E27FC236}">
              <a16:creationId xmlns:a16="http://schemas.microsoft.com/office/drawing/2014/main" id="{00000000-0008-0000-0800-000098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57" name="Shape 8">
          <a:extLst>
            <a:ext uri="{FF2B5EF4-FFF2-40B4-BE49-F238E27FC236}">
              <a16:creationId xmlns:a16="http://schemas.microsoft.com/office/drawing/2014/main" id="{00000000-0008-0000-0800-000099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58" name="Shape 8">
          <a:extLst>
            <a:ext uri="{FF2B5EF4-FFF2-40B4-BE49-F238E27FC236}">
              <a16:creationId xmlns:a16="http://schemas.microsoft.com/office/drawing/2014/main" id="{00000000-0008-0000-0800-00009A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59" name="Shape 8">
          <a:extLst>
            <a:ext uri="{FF2B5EF4-FFF2-40B4-BE49-F238E27FC236}">
              <a16:creationId xmlns:a16="http://schemas.microsoft.com/office/drawing/2014/main" id="{00000000-0008-0000-0800-00009B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60" name="Shape 8">
          <a:extLst>
            <a:ext uri="{FF2B5EF4-FFF2-40B4-BE49-F238E27FC236}">
              <a16:creationId xmlns:a16="http://schemas.microsoft.com/office/drawing/2014/main" id="{00000000-0008-0000-0800-00009C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61" name="Shape 8">
          <a:extLst>
            <a:ext uri="{FF2B5EF4-FFF2-40B4-BE49-F238E27FC236}">
              <a16:creationId xmlns:a16="http://schemas.microsoft.com/office/drawing/2014/main" id="{00000000-0008-0000-0800-00009D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62" name="Shape 8">
          <a:extLst>
            <a:ext uri="{FF2B5EF4-FFF2-40B4-BE49-F238E27FC236}">
              <a16:creationId xmlns:a16="http://schemas.microsoft.com/office/drawing/2014/main" id="{00000000-0008-0000-0800-00009E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63" name="Shape 8">
          <a:extLst>
            <a:ext uri="{FF2B5EF4-FFF2-40B4-BE49-F238E27FC236}">
              <a16:creationId xmlns:a16="http://schemas.microsoft.com/office/drawing/2014/main" id="{00000000-0008-0000-0800-00009F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64" name="Shape 8">
          <a:extLst>
            <a:ext uri="{FF2B5EF4-FFF2-40B4-BE49-F238E27FC236}">
              <a16:creationId xmlns:a16="http://schemas.microsoft.com/office/drawing/2014/main" id="{00000000-0008-0000-0800-0000A0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65" name="Shape 8">
          <a:extLst>
            <a:ext uri="{FF2B5EF4-FFF2-40B4-BE49-F238E27FC236}">
              <a16:creationId xmlns:a16="http://schemas.microsoft.com/office/drawing/2014/main" id="{00000000-0008-0000-0800-0000A1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66" name="Shape 8">
          <a:extLst>
            <a:ext uri="{FF2B5EF4-FFF2-40B4-BE49-F238E27FC236}">
              <a16:creationId xmlns:a16="http://schemas.microsoft.com/office/drawing/2014/main" id="{00000000-0008-0000-0800-0000A2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67" name="Shape 25">
          <a:extLst>
            <a:ext uri="{FF2B5EF4-FFF2-40B4-BE49-F238E27FC236}">
              <a16:creationId xmlns:a16="http://schemas.microsoft.com/office/drawing/2014/main" id="{00000000-0008-0000-0800-0000A3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68" name="Shape 25">
          <a:extLst>
            <a:ext uri="{FF2B5EF4-FFF2-40B4-BE49-F238E27FC236}">
              <a16:creationId xmlns:a16="http://schemas.microsoft.com/office/drawing/2014/main" id="{00000000-0008-0000-0800-0000A4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69" name="Shape 25">
          <a:extLst>
            <a:ext uri="{FF2B5EF4-FFF2-40B4-BE49-F238E27FC236}">
              <a16:creationId xmlns:a16="http://schemas.microsoft.com/office/drawing/2014/main" id="{00000000-0008-0000-0800-0000A5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70" name="Shape 25">
          <a:extLst>
            <a:ext uri="{FF2B5EF4-FFF2-40B4-BE49-F238E27FC236}">
              <a16:creationId xmlns:a16="http://schemas.microsoft.com/office/drawing/2014/main" id="{00000000-0008-0000-0800-0000A6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71" name="Shape 25">
          <a:extLst>
            <a:ext uri="{FF2B5EF4-FFF2-40B4-BE49-F238E27FC236}">
              <a16:creationId xmlns:a16="http://schemas.microsoft.com/office/drawing/2014/main" id="{00000000-0008-0000-0800-0000A7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72" name="Shape 25">
          <a:extLst>
            <a:ext uri="{FF2B5EF4-FFF2-40B4-BE49-F238E27FC236}">
              <a16:creationId xmlns:a16="http://schemas.microsoft.com/office/drawing/2014/main" id="{00000000-0008-0000-0800-0000A8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73" name="Shape 25">
          <a:extLst>
            <a:ext uri="{FF2B5EF4-FFF2-40B4-BE49-F238E27FC236}">
              <a16:creationId xmlns:a16="http://schemas.microsoft.com/office/drawing/2014/main" id="{00000000-0008-0000-0800-0000A9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74" name="Shape 25">
          <a:extLst>
            <a:ext uri="{FF2B5EF4-FFF2-40B4-BE49-F238E27FC236}">
              <a16:creationId xmlns:a16="http://schemas.microsoft.com/office/drawing/2014/main" id="{00000000-0008-0000-0800-0000AA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75" name="Shape 25">
          <a:extLst>
            <a:ext uri="{FF2B5EF4-FFF2-40B4-BE49-F238E27FC236}">
              <a16:creationId xmlns:a16="http://schemas.microsoft.com/office/drawing/2014/main" id="{00000000-0008-0000-0800-0000AB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76" name="Shape 25">
          <a:extLst>
            <a:ext uri="{FF2B5EF4-FFF2-40B4-BE49-F238E27FC236}">
              <a16:creationId xmlns:a16="http://schemas.microsoft.com/office/drawing/2014/main" id="{00000000-0008-0000-0800-0000AC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77" name="Shape 25">
          <a:extLst>
            <a:ext uri="{FF2B5EF4-FFF2-40B4-BE49-F238E27FC236}">
              <a16:creationId xmlns:a16="http://schemas.microsoft.com/office/drawing/2014/main" id="{00000000-0008-0000-0800-0000AD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78" name="Shape 25">
          <a:extLst>
            <a:ext uri="{FF2B5EF4-FFF2-40B4-BE49-F238E27FC236}">
              <a16:creationId xmlns:a16="http://schemas.microsoft.com/office/drawing/2014/main" id="{00000000-0008-0000-0800-0000AE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79" name="Shape 25">
          <a:extLst>
            <a:ext uri="{FF2B5EF4-FFF2-40B4-BE49-F238E27FC236}">
              <a16:creationId xmlns:a16="http://schemas.microsoft.com/office/drawing/2014/main" id="{00000000-0008-0000-0800-0000AF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80" name="Shape 22">
          <a:extLst>
            <a:ext uri="{FF2B5EF4-FFF2-40B4-BE49-F238E27FC236}">
              <a16:creationId xmlns:a16="http://schemas.microsoft.com/office/drawing/2014/main" id="{00000000-0008-0000-0800-0000B0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81" name="Shape 22">
          <a:extLst>
            <a:ext uri="{FF2B5EF4-FFF2-40B4-BE49-F238E27FC236}">
              <a16:creationId xmlns:a16="http://schemas.microsoft.com/office/drawing/2014/main" id="{00000000-0008-0000-0800-0000B1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82" name="Shape 23">
          <a:extLst>
            <a:ext uri="{FF2B5EF4-FFF2-40B4-BE49-F238E27FC236}">
              <a16:creationId xmlns:a16="http://schemas.microsoft.com/office/drawing/2014/main" id="{00000000-0008-0000-0800-0000B2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83" name="Shape 23">
          <a:extLst>
            <a:ext uri="{FF2B5EF4-FFF2-40B4-BE49-F238E27FC236}">
              <a16:creationId xmlns:a16="http://schemas.microsoft.com/office/drawing/2014/main" id="{00000000-0008-0000-0800-0000B3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84" name="Shape 23">
          <a:extLst>
            <a:ext uri="{FF2B5EF4-FFF2-40B4-BE49-F238E27FC236}">
              <a16:creationId xmlns:a16="http://schemas.microsoft.com/office/drawing/2014/main" id="{00000000-0008-0000-0800-0000B4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85" name="Shape 23">
          <a:extLst>
            <a:ext uri="{FF2B5EF4-FFF2-40B4-BE49-F238E27FC236}">
              <a16:creationId xmlns:a16="http://schemas.microsoft.com/office/drawing/2014/main" id="{00000000-0008-0000-0800-0000B5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86" name="Shape 24">
          <a:extLst>
            <a:ext uri="{FF2B5EF4-FFF2-40B4-BE49-F238E27FC236}">
              <a16:creationId xmlns:a16="http://schemas.microsoft.com/office/drawing/2014/main" id="{00000000-0008-0000-0800-0000B6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87" name="Shape 24">
          <a:extLst>
            <a:ext uri="{FF2B5EF4-FFF2-40B4-BE49-F238E27FC236}">
              <a16:creationId xmlns:a16="http://schemas.microsoft.com/office/drawing/2014/main" id="{00000000-0008-0000-0800-0000B7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88" name="Shape 22">
          <a:extLst>
            <a:ext uri="{FF2B5EF4-FFF2-40B4-BE49-F238E27FC236}">
              <a16:creationId xmlns:a16="http://schemas.microsoft.com/office/drawing/2014/main" id="{00000000-0008-0000-0800-0000B8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89" name="Shape 22">
          <a:extLst>
            <a:ext uri="{FF2B5EF4-FFF2-40B4-BE49-F238E27FC236}">
              <a16:creationId xmlns:a16="http://schemas.microsoft.com/office/drawing/2014/main" id="{00000000-0008-0000-0800-0000B9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90" name="Shape 22">
          <a:extLst>
            <a:ext uri="{FF2B5EF4-FFF2-40B4-BE49-F238E27FC236}">
              <a16:creationId xmlns:a16="http://schemas.microsoft.com/office/drawing/2014/main" id="{00000000-0008-0000-0800-0000BA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91" name="Shape 22">
          <a:extLst>
            <a:ext uri="{FF2B5EF4-FFF2-40B4-BE49-F238E27FC236}">
              <a16:creationId xmlns:a16="http://schemas.microsoft.com/office/drawing/2014/main" id="{00000000-0008-0000-0800-0000BB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92" name="Shape 22">
          <a:extLst>
            <a:ext uri="{FF2B5EF4-FFF2-40B4-BE49-F238E27FC236}">
              <a16:creationId xmlns:a16="http://schemas.microsoft.com/office/drawing/2014/main" id="{00000000-0008-0000-0800-0000BC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93" name="Shape 22">
          <a:extLst>
            <a:ext uri="{FF2B5EF4-FFF2-40B4-BE49-F238E27FC236}">
              <a16:creationId xmlns:a16="http://schemas.microsoft.com/office/drawing/2014/main" id="{00000000-0008-0000-0800-0000BD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94" name="Shape 22">
          <a:extLst>
            <a:ext uri="{FF2B5EF4-FFF2-40B4-BE49-F238E27FC236}">
              <a16:creationId xmlns:a16="http://schemas.microsoft.com/office/drawing/2014/main" id="{00000000-0008-0000-0800-0000BE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95" name="Shape 22">
          <a:extLst>
            <a:ext uri="{FF2B5EF4-FFF2-40B4-BE49-F238E27FC236}">
              <a16:creationId xmlns:a16="http://schemas.microsoft.com/office/drawing/2014/main" id="{00000000-0008-0000-0800-0000BF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96" name="Shape 22">
          <a:extLst>
            <a:ext uri="{FF2B5EF4-FFF2-40B4-BE49-F238E27FC236}">
              <a16:creationId xmlns:a16="http://schemas.microsoft.com/office/drawing/2014/main" id="{00000000-0008-0000-0800-0000C0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97" name="Shape 22">
          <a:extLst>
            <a:ext uri="{FF2B5EF4-FFF2-40B4-BE49-F238E27FC236}">
              <a16:creationId xmlns:a16="http://schemas.microsoft.com/office/drawing/2014/main" id="{00000000-0008-0000-0800-0000C1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98" name="Shape 22">
          <a:extLst>
            <a:ext uri="{FF2B5EF4-FFF2-40B4-BE49-F238E27FC236}">
              <a16:creationId xmlns:a16="http://schemas.microsoft.com/office/drawing/2014/main" id="{00000000-0008-0000-0800-0000C2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499" name="Shape 8">
          <a:extLst>
            <a:ext uri="{FF2B5EF4-FFF2-40B4-BE49-F238E27FC236}">
              <a16:creationId xmlns:a16="http://schemas.microsoft.com/office/drawing/2014/main" id="{00000000-0008-0000-0800-0000C3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00" name="Shape 8">
          <a:extLst>
            <a:ext uri="{FF2B5EF4-FFF2-40B4-BE49-F238E27FC236}">
              <a16:creationId xmlns:a16="http://schemas.microsoft.com/office/drawing/2014/main" id="{00000000-0008-0000-0800-0000C4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01" name="Shape 8">
          <a:extLst>
            <a:ext uri="{FF2B5EF4-FFF2-40B4-BE49-F238E27FC236}">
              <a16:creationId xmlns:a16="http://schemas.microsoft.com/office/drawing/2014/main" id="{00000000-0008-0000-0800-0000C5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02" name="Shape 8">
          <a:extLst>
            <a:ext uri="{FF2B5EF4-FFF2-40B4-BE49-F238E27FC236}">
              <a16:creationId xmlns:a16="http://schemas.microsoft.com/office/drawing/2014/main" id="{00000000-0008-0000-0800-0000C6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03" name="Shape 8">
          <a:extLst>
            <a:ext uri="{FF2B5EF4-FFF2-40B4-BE49-F238E27FC236}">
              <a16:creationId xmlns:a16="http://schemas.microsoft.com/office/drawing/2014/main" id="{00000000-0008-0000-0800-0000C7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04" name="Shape 8">
          <a:extLst>
            <a:ext uri="{FF2B5EF4-FFF2-40B4-BE49-F238E27FC236}">
              <a16:creationId xmlns:a16="http://schemas.microsoft.com/office/drawing/2014/main" id="{00000000-0008-0000-0800-0000C8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05" name="Shape 8">
          <a:extLst>
            <a:ext uri="{FF2B5EF4-FFF2-40B4-BE49-F238E27FC236}">
              <a16:creationId xmlns:a16="http://schemas.microsoft.com/office/drawing/2014/main" id="{00000000-0008-0000-0800-0000C9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06" name="Shape 8">
          <a:extLst>
            <a:ext uri="{FF2B5EF4-FFF2-40B4-BE49-F238E27FC236}">
              <a16:creationId xmlns:a16="http://schemas.microsoft.com/office/drawing/2014/main" id="{00000000-0008-0000-0800-0000CA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07" name="Shape 8">
          <a:extLst>
            <a:ext uri="{FF2B5EF4-FFF2-40B4-BE49-F238E27FC236}">
              <a16:creationId xmlns:a16="http://schemas.microsoft.com/office/drawing/2014/main" id="{00000000-0008-0000-0800-0000CB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08" name="Shape 8">
          <a:extLst>
            <a:ext uri="{FF2B5EF4-FFF2-40B4-BE49-F238E27FC236}">
              <a16:creationId xmlns:a16="http://schemas.microsoft.com/office/drawing/2014/main" id="{00000000-0008-0000-0800-0000CC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09" name="Shape 8">
          <a:extLst>
            <a:ext uri="{FF2B5EF4-FFF2-40B4-BE49-F238E27FC236}">
              <a16:creationId xmlns:a16="http://schemas.microsoft.com/office/drawing/2014/main" id="{00000000-0008-0000-0800-0000CD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10" name="Shape 8">
          <a:extLst>
            <a:ext uri="{FF2B5EF4-FFF2-40B4-BE49-F238E27FC236}">
              <a16:creationId xmlns:a16="http://schemas.microsoft.com/office/drawing/2014/main" id="{00000000-0008-0000-0800-0000CE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11" name="Shape 8">
          <a:extLst>
            <a:ext uri="{FF2B5EF4-FFF2-40B4-BE49-F238E27FC236}">
              <a16:creationId xmlns:a16="http://schemas.microsoft.com/office/drawing/2014/main" id="{00000000-0008-0000-0800-0000CF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12" name="Shape 25">
          <a:extLst>
            <a:ext uri="{FF2B5EF4-FFF2-40B4-BE49-F238E27FC236}">
              <a16:creationId xmlns:a16="http://schemas.microsoft.com/office/drawing/2014/main" id="{00000000-0008-0000-0800-0000D0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13" name="Shape 25">
          <a:extLst>
            <a:ext uri="{FF2B5EF4-FFF2-40B4-BE49-F238E27FC236}">
              <a16:creationId xmlns:a16="http://schemas.microsoft.com/office/drawing/2014/main" id="{00000000-0008-0000-0800-0000D1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14" name="Shape 25">
          <a:extLst>
            <a:ext uri="{FF2B5EF4-FFF2-40B4-BE49-F238E27FC236}">
              <a16:creationId xmlns:a16="http://schemas.microsoft.com/office/drawing/2014/main" id="{00000000-0008-0000-0800-0000D2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15" name="Shape 25">
          <a:extLst>
            <a:ext uri="{FF2B5EF4-FFF2-40B4-BE49-F238E27FC236}">
              <a16:creationId xmlns:a16="http://schemas.microsoft.com/office/drawing/2014/main" id="{00000000-0008-0000-0800-0000D3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16" name="Shape 25">
          <a:extLst>
            <a:ext uri="{FF2B5EF4-FFF2-40B4-BE49-F238E27FC236}">
              <a16:creationId xmlns:a16="http://schemas.microsoft.com/office/drawing/2014/main" id="{00000000-0008-0000-0800-0000D4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17" name="Shape 25">
          <a:extLst>
            <a:ext uri="{FF2B5EF4-FFF2-40B4-BE49-F238E27FC236}">
              <a16:creationId xmlns:a16="http://schemas.microsoft.com/office/drawing/2014/main" id="{00000000-0008-0000-0800-0000D5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18" name="Shape 25">
          <a:extLst>
            <a:ext uri="{FF2B5EF4-FFF2-40B4-BE49-F238E27FC236}">
              <a16:creationId xmlns:a16="http://schemas.microsoft.com/office/drawing/2014/main" id="{00000000-0008-0000-0800-0000D6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19" name="Shape 25">
          <a:extLst>
            <a:ext uri="{FF2B5EF4-FFF2-40B4-BE49-F238E27FC236}">
              <a16:creationId xmlns:a16="http://schemas.microsoft.com/office/drawing/2014/main" id="{00000000-0008-0000-0800-0000D7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20" name="Shape 25">
          <a:extLst>
            <a:ext uri="{FF2B5EF4-FFF2-40B4-BE49-F238E27FC236}">
              <a16:creationId xmlns:a16="http://schemas.microsoft.com/office/drawing/2014/main" id="{00000000-0008-0000-0800-0000D8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21" name="Shape 25">
          <a:extLst>
            <a:ext uri="{FF2B5EF4-FFF2-40B4-BE49-F238E27FC236}">
              <a16:creationId xmlns:a16="http://schemas.microsoft.com/office/drawing/2014/main" id="{00000000-0008-0000-0800-0000D9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22" name="Shape 25">
          <a:extLst>
            <a:ext uri="{FF2B5EF4-FFF2-40B4-BE49-F238E27FC236}">
              <a16:creationId xmlns:a16="http://schemas.microsoft.com/office/drawing/2014/main" id="{00000000-0008-0000-0800-0000DA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23" name="Shape 25">
          <a:extLst>
            <a:ext uri="{FF2B5EF4-FFF2-40B4-BE49-F238E27FC236}">
              <a16:creationId xmlns:a16="http://schemas.microsoft.com/office/drawing/2014/main" id="{00000000-0008-0000-0800-0000DB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24" name="Shape 25">
          <a:extLst>
            <a:ext uri="{FF2B5EF4-FFF2-40B4-BE49-F238E27FC236}">
              <a16:creationId xmlns:a16="http://schemas.microsoft.com/office/drawing/2014/main" id="{00000000-0008-0000-0800-0000DC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25" name="Shape 22">
          <a:extLst>
            <a:ext uri="{FF2B5EF4-FFF2-40B4-BE49-F238E27FC236}">
              <a16:creationId xmlns:a16="http://schemas.microsoft.com/office/drawing/2014/main" id="{00000000-0008-0000-0800-0000DD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26" name="Shape 22">
          <a:extLst>
            <a:ext uri="{FF2B5EF4-FFF2-40B4-BE49-F238E27FC236}">
              <a16:creationId xmlns:a16="http://schemas.microsoft.com/office/drawing/2014/main" id="{00000000-0008-0000-0800-0000DE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27" name="Shape 23">
          <a:extLst>
            <a:ext uri="{FF2B5EF4-FFF2-40B4-BE49-F238E27FC236}">
              <a16:creationId xmlns:a16="http://schemas.microsoft.com/office/drawing/2014/main" id="{00000000-0008-0000-0800-0000DF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28" name="Shape 23">
          <a:extLst>
            <a:ext uri="{FF2B5EF4-FFF2-40B4-BE49-F238E27FC236}">
              <a16:creationId xmlns:a16="http://schemas.microsoft.com/office/drawing/2014/main" id="{00000000-0008-0000-0800-0000E0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29" name="Shape 23">
          <a:extLst>
            <a:ext uri="{FF2B5EF4-FFF2-40B4-BE49-F238E27FC236}">
              <a16:creationId xmlns:a16="http://schemas.microsoft.com/office/drawing/2014/main" id="{00000000-0008-0000-0800-0000E1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30" name="Shape 23">
          <a:extLst>
            <a:ext uri="{FF2B5EF4-FFF2-40B4-BE49-F238E27FC236}">
              <a16:creationId xmlns:a16="http://schemas.microsoft.com/office/drawing/2014/main" id="{00000000-0008-0000-0800-0000E2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31" name="Shape 24">
          <a:extLst>
            <a:ext uri="{FF2B5EF4-FFF2-40B4-BE49-F238E27FC236}">
              <a16:creationId xmlns:a16="http://schemas.microsoft.com/office/drawing/2014/main" id="{00000000-0008-0000-0800-0000E3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32" name="Shape 24">
          <a:extLst>
            <a:ext uri="{FF2B5EF4-FFF2-40B4-BE49-F238E27FC236}">
              <a16:creationId xmlns:a16="http://schemas.microsoft.com/office/drawing/2014/main" id="{00000000-0008-0000-0800-0000E4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33" name="Shape 22">
          <a:extLst>
            <a:ext uri="{FF2B5EF4-FFF2-40B4-BE49-F238E27FC236}">
              <a16:creationId xmlns:a16="http://schemas.microsoft.com/office/drawing/2014/main" id="{00000000-0008-0000-0800-0000E5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34" name="Shape 22">
          <a:extLst>
            <a:ext uri="{FF2B5EF4-FFF2-40B4-BE49-F238E27FC236}">
              <a16:creationId xmlns:a16="http://schemas.microsoft.com/office/drawing/2014/main" id="{00000000-0008-0000-0800-0000E6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35" name="Shape 22">
          <a:extLst>
            <a:ext uri="{FF2B5EF4-FFF2-40B4-BE49-F238E27FC236}">
              <a16:creationId xmlns:a16="http://schemas.microsoft.com/office/drawing/2014/main" id="{00000000-0008-0000-0800-0000E7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36" name="Shape 22">
          <a:extLst>
            <a:ext uri="{FF2B5EF4-FFF2-40B4-BE49-F238E27FC236}">
              <a16:creationId xmlns:a16="http://schemas.microsoft.com/office/drawing/2014/main" id="{00000000-0008-0000-0800-0000E8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37" name="Shape 22">
          <a:extLst>
            <a:ext uri="{FF2B5EF4-FFF2-40B4-BE49-F238E27FC236}">
              <a16:creationId xmlns:a16="http://schemas.microsoft.com/office/drawing/2014/main" id="{00000000-0008-0000-0800-0000E9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38" name="Shape 22">
          <a:extLst>
            <a:ext uri="{FF2B5EF4-FFF2-40B4-BE49-F238E27FC236}">
              <a16:creationId xmlns:a16="http://schemas.microsoft.com/office/drawing/2014/main" id="{00000000-0008-0000-0800-0000EA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39" name="Shape 22">
          <a:extLst>
            <a:ext uri="{FF2B5EF4-FFF2-40B4-BE49-F238E27FC236}">
              <a16:creationId xmlns:a16="http://schemas.microsoft.com/office/drawing/2014/main" id="{00000000-0008-0000-0800-0000EB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40" name="Shape 22">
          <a:extLst>
            <a:ext uri="{FF2B5EF4-FFF2-40B4-BE49-F238E27FC236}">
              <a16:creationId xmlns:a16="http://schemas.microsoft.com/office/drawing/2014/main" id="{00000000-0008-0000-0800-0000EC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41" name="Shape 22">
          <a:extLst>
            <a:ext uri="{FF2B5EF4-FFF2-40B4-BE49-F238E27FC236}">
              <a16:creationId xmlns:a16="http://schemas.microsoft.com/office/drawing/2014/main" id="{00000000-0008-0000-0800-0000ED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42" name="Shape 22">
          <a:extLst>
            <a:ext uri="{FF2B5EF4-FFF2-40B4-BE49-F238E27FC236}">
              <a16:creationId xmlns:a16="http://schemas.microsoft.com/office/drawing/2014/main" id="{00000000-0008-0000-0800-0000EE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43" name="Shape 22">
          <a:extLst>
            <a:ext uri="{FF2B5EF4-FFF2-40B4-BE49-F238E27FC236}">
              <a16:creationId xmlns:a16="http://schemas.microsoft.com/office/drawing/2014/main" id="{00000000-0008-0000-0800-0000EF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44" name="Shape 8">
          <a:extLst>
            <a:ext uri="{FF2B5EF4-FFF2-40B4-BE49-F238E27FC236}">
              <a16:creationId xmlns:a16="http://schemas.microsoft.com/office/drawing/2014/main" id="{00000000-0008-0000-0800-0000F0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45" name="Shape 8">
          <a:extLst>
            <a:ext uri="{FF2B5EF4-FFF2-40B4-BE49-F238E27FC236}">
              <a16:creationId xmlns:a16="http://schemas.microsoft.com/office/drawing/2014/main" id="{00000000-0008-0000-0800-0000F1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46" name="Shape 8">
          <a:extLst>
            <a:ext uri="{FF2B5EF4-FFF2-40B4-BE49-F238E27FC236}">
              <a16:creationId xmlns:a16="http://schemas.microsoft.com/office/drawing/2014/main" id="{00000000-0008-0000-0800-0000F2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47" name="Shape 8">
          <a:extLst>
            <a:ext uri="{FF2B5EF4-FFF2-40B4-BE49-F238E27FC236}">
              <a16:creationId xmlns:a16="http://schemas.microsoft.com/office/drawing/2014/main" id="{00000000-0008-0000-0800-0000F3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48" name="Shape 8">
          <a:extLst>
            <a:ext uri="{FF2B5EF4-FFF2-40B4-BE49-F238E27FC236}">
              <a16:creationId xmlns:a16="http://schemas.microsoft.com/office/drawing/2014/main" id="{00000000-0008-0000-0800-0000F4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49" name="Shape 8">
          <a:extLst>
            <a:ext uri="{FF2B5EF4-FFF2-40B4-BE49-F238E27FC236}">
              <a16:creationId xmlns:a16="http://schemas.microsoft.com/office/drawing/2014/main" id="{00000000-0008-0000-0800-0000F5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50" name="Shape 8">
          <a:extLst>
            <a:ext uri="{FF2B5EF4-FFF2-40B4-BE49-F238E27FC236}">
              <a16:creationId xmlns:a16="http://schemas.microsoft.com/office/drawing/2014/main" id="{00000000-0008-0000-0800-0000F6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51" name="Shape 8">
          <a:extLst>
            <a:ext uri="{FF2B5EF4-FFF2-40B4-BE49-F238E27FC236}">
              <a16:creationId xmlns:a16="http://schemas.microsoft.com/office/drawing/2014/main" id="{00000000-0008-0000-0800-0000F7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52" name="Shape 8">
          <a:extLst>
            <a:ext uri="{FF2B5EF4-FFF2-40B4-BE49-F238E27FC236}">
              <a16:creationId xmlns:a16="http://schemas.microsoft.com/office/drawing/2014/main" id="{00000000-0008-0000-0800-0000F8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53" name="Shape 8">
          <a:extLst>
            <a:ext uri="{FF2B5EF4-FFF2-40B4-BE49-F238E27FC236}">
              <a16:creationId xmlns:a16="http://schemas.microsoft.com/office/drawing/2014/main" id="{00000000-0008-0000-0800-0000F9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54" name="Shape 8">
          <a:extLst>
            <a:ext uri="{FF2B5EF4-FFF2-40B4-BE49-F238E27FC236}">
              <a16:creationId xmlns:a16="http://schemas.microsoft.com/office/drawing/2014/main" id="{00000000-0008-0000-0800-0000FA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55" name="Shape 8">
          <a:extLst>
            <a:ext uri="{FF2B5EF4-FFF2-40B4-BE49-F238E27FC236}">
              <a16:creationId xmlns:a16="http://schemas.microsoft.com/office/drawing/2014/main" id="{00000000-0008-0000-0800-0000FB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56" name="Shape 8">
          <a:extLst>
            <a:ext uri="{FF2B5EF4-FFF2-40B4-BE49-F238E27FC236}">
              <a16:creationId xmlns:a16="http://schemas.microsoft.com/office/drawing/2014/main" id="{00000000-0008-0000-0800-0000FC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57" name="Shape 25">
          <a:extLst>
            <a:ext uri="{FF2B5EF4-FFF2-40B4-BE49-F238E27FC236}">
              <a16:creationId xmlns:a16="http://schemas.microsoft.com/office/drawing/2014/main" id="{00000000-0008-0000-0800-0000FD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58" name="Shape 25">
          <a:extLst>
            <a:ext uri="{FF2B5EF4-FFF2-40B4-BE49-F238E27FC236}">
              <a16:creationId xmlns:a16="http://schemas.microsoft.com/office/drawing/2014/main" id="{00000000-0008-0000-0800-0000FE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59" name="Shape 25">
          <a:extLst>
            <a:ext uri="{FF2B5EF4-FFF2-40B4-BE49-F238E27FC236}">
              <a16:creationId xmlns:a16="http://schemas.microsoft.com/office/drawing/2014/main" id="{00000000-0008-0000-0800-0000FF09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60" name="Shape 25">
          <a:extLst>
            <a:ext uri="{FF2B5EF4-FFF2-40B4-BE49-F238E27FC236}">
              <a16:creationId xmlns:a16="http://schemas.microsoft.com/office/drawing/2014/main" id="{00000000-0008-0000-0800-0000000A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61" name="Shape 25">
          <a:extLst>
            <a:ext uri="{FF2B5EF4-FFF2-40B4-BE49-F238E27FC236}">
              <a16:creationId xmlns:a16="http://schemas.microsoft.com/office/drawing/2014/main" id="{00000000-0008-0000-0800-0000010A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62" name="Shape 25">
          <a:extLst>
            <a:ext uri="{FF2B5EF4-FFF2-40B4-BE49-F238E27FC236}">
              <a16:creationId xmlns:a16="http://schemas.microsoft.com/office/drawing/2014/main" id="{00000000-0008-0000-0800-0000020A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63" name="Shape 25">
          <a:extLst>
            <a:ext uri="{FF2B5EF4-FFF2-40B4-BE49-F238E27FC236}">
              <a16:creationId xmlns:a16="http://schemas.microsoft.com/office/drawing/2014/main" id="{00000000-0008-0000-0800-0000030A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64" name="Shape 25">
          <a:extLst>
            <a:ext uri="{FF2B5EF4-FFF2-40B4-BE49-F238E27FC236}">
              <a16:creationId xmlns:a16="http://schemas.microsoft.com/office/drawing/2014/main" id="{00000000-0008-0000-0800-0000040A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65" name="Shape 25">
          <a:extLst>
            <a:ext uri="{FF2B5EF4-FFF2-40B4-BE49-F238E27FC236}">
              <a16:creationId xmlns:a16="http://schemas.microsoft.com/office/drawing/2014/main" id="{00000000-0008-0000-0800-0000050A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66" name="Shape 25">
          <a:extLst>
            <a:ext uri="{FF2B5EF4-FFF2-40B4-BE49-F238E27FC236}">
              <a16:creationId xmlns:a16="http://schemas.microsoft.com/office/drawing/2014/main" id="{00000000-0008-0000-0800-0000060A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67" name="Shape 25">
          <a:extLst>
            <a:ext uri="{FF2B5EF4-FFF2-40B4-BE49-F238E27FC236}">
              <a16:creationId xmlns:a16="http://schemas.microsoft.com/office/drawing/2014/main" id="{00000000-0008-0000-0800-0000070A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68" name="Shape 25">
          <a:extLst>
            <a:ext uri="{FF2B5EF4-FFF2-40B4-BE49-F238E27FC236}">
              <a16:creationId xmlns:a16="http://schemas.microsoft.com/office/drawing/2014/main" id="{00000000-0008-0000-0800-0000080A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259</xdr:row>
      <xdr:rowOff>142875</xdr:rowOff>
    </xdr:from>
    <xdr:ext cx="28575" cy="95250"/>
    <xdr:sp macro="" textlink="" fLocksText="0">
      <xdr:nvSpPr>
        <xdr:cNvPr id="2569" name="Shape 25">
          <a:extLst>
            <a:ext uri="{FF2B5EF4-FFF2-40B4-BE49-F238E27FC236}">
              <a16:creationId xmlns:a16="http://schemas.microsoft.com/office/drawing/2014/main" id="{00000000-0008-0000-0800-0000090A0000}"/>
            </a:ext>
          </a:extLst>
        </xdr:cNvPr>
        <xdr:cNvSpPr>
          <a:spLocks noChangeArrowheads="1"/>
        </xdr:cNvSpPr>
      </xdr:nvSpPr>
      <xdr:spPr bwMode="auto">
        <a:xfrm>
          <a:off x="2647950" y="6797992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570" name="Shape 22">
          <a:extLst>
            <a:ext uri="{FF2B5EF4-FFF2-40B4-BE49-F238E27FC236}">
              <a16:creationId xmlns:a16="http://schemas.microsoft.com/office/drawing/2014/main" id="{00000000-0008-0000-0800-00000A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571" name="Shape 22">
          <a:extLst>
            <a:ext uri="{FF2B5EF4-FFF2-40B4-BE49-F238E27FC236}">
              <a16:creationId xmlns:a16="http://schemas.microsoft.com/office/drawing/2014/main" id="{00000000-0008-0000-0800-00000B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572" name="Shape 23">
          <a:extLst>
            <a:ext uri="{FF2B5EF4-FFF2-40B4-BE49-F238E27FC236}">
              <a16:creationId xmlns:a16="http://schemas.microsoft.com/office/drawing/2014/main" id="{00000000-0008-0000-0800-00000C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573" name="Shape 23">
          <a:extLst>
            <a:ext uri="{FF2B5EF4-FFF2-40B4-BE49-F238E27FC236}">
              <a16:creationId xmlns:a16="http://schemas.microsoft.com/office/drawing/2014/main" id="{00000000-0008-0000-0800-00000D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574" name="Shape 23">
          <a:extLst>
            <a:ext uri="{FF2B5EF4-FFF2-40B4-BE49-F238E27FC236}">
              <a16:creationId xmlns:a16="http://schemas.microsoft.com/office/drawing/2014/main" id="{00000000-0008-0000-0800-00000E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575" name="Shape 23">
          <a:extLst>
            <a:ext uri="{FF2B5EF4-FFF2-40B4-BE49-F238E27FC236}">
              <a16:creationId xmlns:a16="http://schemas.microsoft.com/office/drawing/2014/main" id="{00000000-0008-0000-0800-00000F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576" name="Shape 24">
          <a:extLst>
            <a:ext uri="{FF2B5EF4-FFF2-40B4-BE49-F238E27FC236}">
              <a16:creationId xmlns:a16="http://schemas.microsoft.com/office/drawing/2014/main" id="{00000000-0008-0000-0800-000010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577" name="Shape 24">
          <a:extLst>
            <a:ext uri="{FF2B5EF4-FFF2-40B4-BE49-F238E27FC236}">
              <a16:creationId xmlns:a16="http://schemas.microsoft.com/office/drawing/2014/main" id="{00000000-0008-0000-0800-000011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578" name="Shape 22">
          <a:extLst>
            <a:ext uri="{FF2B5EF4-FFF2-40B4-BE49-F238E27FC236}">
              <a16:creationId xmlns:a16="http://schemas.microsoft.com/office/drawing/2014/main" id="{00000000-0008-0000-0800-000012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579" name="Shape 22">
          <a:extLst>
            <a:ext uri="{FF2B5EF4-FFF2-40B4-BE49-F238E27FC236}">
              <a16:creationId xmlns:a16="http://schemas.microsoft.com/office/drawing/2014/main" id="{00000000-0008-0000-0800-000013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580" name="Shape 22">
          <a:extLst>
            <a:ext uri="{FF2B5EF4-FFF2-40B4-BE49-F238E27FC236}">
              <a16:creationId xmlns:a16="http://schemas.microsoft.com/office/drawing/2014/main" id="{00000000-0008-0000-0800-000014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581" name="Shape 22">
          <a:extLst>
            <a:ext uri="{FF2B5EF4-FFF2-40B4-BE49-F238E27FC236}">
              <a16:creationId xmlns:a16="http://schemas.microsoft.com/office/drawing/2014/main" id="{00000000-0008-0000-0800-000015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582" name="Shape 22">
          <a:extLst>
            <a:ext uri="{FF2B5EF4-FFF2-40B4-BE49-F238E27FC236}">
              <a16:creationId xmlns:a16="http://schemas.microsoft.com/office/drawing/2014/main" id="{00000000-0008-0000-0800-000016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583" name="Shape 22">
          <a:extLst>
            <a:ext uri="{FF2B5EF4-FFF2-40B4-BE49-F238E27FC236}">
              <a16:creationId xmlns:a16="http://schemas.microsoft.com/office/drawing/2014/main" id="{00000000-0008-0000-0800-000017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584" name="Shape 22">
          <a:extLst>
            <a:ext uri="{FF2B5EF4-FFF2-40B4-BE49-F238E27FC236}">
              <a16:creationId xmlns:a16="http://schemas.microsoft.com/office/drawing/2014/main" id="{00000000-0008-0000-0800-000018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585" name="Shape 22">
          <a:extLst>
            <a:ext uri="{FF2B5EF4-FFF2-40B4-BE49-F238E27FC236}">
              <a16:creationId xmlns:a16="http://schemas.microsoft.com/office/drawing/2014/main" id="{00000000-0008-0000-0800-000019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586" name="Shape 22">
          <a:extLst>
            <a:ext uri="{FF2B5EF4-FFF2-40B4-BE49-F238E27FC236}">
              <a16:creationId xmlns:a16="http://schemas.microsoft.com/office/drawing/2014/main" id="{00000000-0008-0000-0800-00001A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587" name="Shape 22">
          <a:extLst>
            <a:ext uri="{FF2B5EF4-FFF2-40B4-BE49-F238E27FC236}">
              <a16:creationId xmlns:a16="http://schemas.microsoft.com/office/drawing/2014/main" id="{00000000-0008-0000-0800-00001B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588" name="Shape 22">
          <a:extLst>
            <a:ext uri="{FF2B5EF4-FFF2-40B4-BE49-F238E27FC236}">
              <a16:creationId xmlns:a16="http://schemas.microsoft.com/office/drawing/2014/main" id="{00000000-0008-0000-0800-00001C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589" name="Shape 22">
          <a:extLst>
            <a:ext uri="{FF2B5EF4-FFF2-40B4-BE49-F238E27FC236}">
              <a16:creationId xmlns:a16="http://schemas.microsoft.com/office/drawing/2014/main" id="{00000000-0008-0000-0800-00001D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590" name="Shape 22">
          <a:extLst>
            <a:ext uri="{FF2B5EF4-FFF2-40B4-BE49-F238E27FC236}">
              <a16:creationId xmlns:a16="http://schemas.microsoft.com/office/drawing/2014/main" id="{00000000-0008-0000-0800-00001E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591" name="Shape 23">
          <a:extLst>
            <a:ext uri="{FF2B5EF4-FFF2-40B4-BE49-F238E27FC236}">
              <a16:creationId xmlns:a16="http://schemas.microsoft.com/office/drawing/2014/main" id="{00000000-0008-0000-0800-00001F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592" name="Shape 23">
          <a:extLst>
            <a:ext uri="{FF2B5EF4-FFF2-40B4-BE49-F238E27FC236}">
              <a16:creationId xmlns:a16="http://schemas.microsoft.com/office/drawing/2014/main" id="{00000000-0008-0000-0800-000020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593" name="Shape 23">
          <a:extLst>
            <a:ext uri="{FF2B5EF4-FFF2-40B4-BE49-F238E27FC236}">
              <a16:creationId xmlns:a16="http://schemas.microsoft.com/office/drawing/2014/main" id="{00000000-0008-0000-0800-000021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594" name="Shape 23">
          <a:extLst>
            <a:ext uri="{FF2B5EF4-FFF2-40B4-BE49-F238E27FC236}">
              <a16:creationId xmlns:a16="http://schemas.microsoft.com/office/drawing/2014/main" id="{00000000-0008-0000-0800-000022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595" name="Shape 22">
          <a:extLst>
            <a:ext uri="{FF2B5EF4-FFF2-40B4-BE49-F238E27FC236}">
              <a16:creationId xmlns:a16="http://schemas.microsoft.com/office/drawing/2014/main" id="{00000000-0008-0000-0800-000023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596" name="Shape 22">
          <a:extLst>
            <a:ext uri="{FF2B5EF4-FFF2-40B4-BE49-F238E27FC236}">
              <a16:creationId xmlns:a16="http://schemas.microsoft.com/office/drawing/2014/main" id="{00000000-0008-0000-0800-000024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597" name="Shape 22">
          <a:extLst>
            <a:ext uri="{FF2B5EF4-FFF2-40B4-BE49-F238E27FC236}">
              <a16:creationId xmlns:a16="http://schemas.microsoft.com/office/drawing/2014/main" id="{00000000-0008-0000-0800-000025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598" name="Shape 22">
          <a:extLst>
            <a:ext uri="{FF2B5EF4-FFF2-40B4-BE49-F238E27FC236}">
              <a16:creationId xmlns:a16="http://schemas.microsoft.com/office/drawing/2014/main" id="{00000000-0008-0000-0800-000026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599" name="Shape 22">
          <a:extLst>
            <a:ext uri="{FF2B5EF4-FFF2-40B4-BE49-F238E27FC236}">
              <a16:creationId xmlns:a16="http://schemas.microsoft.com/office/drawing/2014/main" id="{00000000-0008-0000-0800-000027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00" name="Shape 22">
          <a:extLst>
            <a:ext uri="{FF2B5EF4-FFF2-40B4-BE49-F238E27FC236}">
              <a16:creationId xmlns:a16="http://schemas.microsoft.com/office/drawing/2014/main" id="{00000000-0008-0000-0800-000028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01" name="Shape 22">
          <a:extLst>
            <a:ext uri="{FF2B5EF4-FFF2-40B4-BE49-F238E27FC236}">
              <a16:creationId xmlns:a16="http://schemas.microsoft.com/office/drawing/2014/main" id="{00000000-0008-0000-0800-000029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02" name="Shape 22">
          <a:extLst>
            <a:ext uri="{FF2B5EF4-FFF2-40B4-BE49-F238E27FC236}">
              <a16:creationId xmlns:a16="http://schemas.microsoft.com/office/drawing/2014/main" id="{00000000-0008-0000-0800-00002A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03" name="Shape 22">
          <a:extLst>
            <a:ext uri="{FF2B5EF4-FFF2-40B4-BE49-F238E27FC236}">
              <a16:creationId xmlns:a16="http://schemas.microsoft.com/office/drawing/2014/main" id="{00000000-0008-0000-0800-00002B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04" name="Shape 22">
          <a:extLst>
            <a:ext uri="{FF2B5EF4-FFF2-40B4-BE49-F238E27FC236}">
              <a16:creationId xmlns:a16="http://schemas.microsoft.com/office/drawing/2014/main" id="{00000000-0008-0000-0800-00002C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05" name="Shape 22">
          <a:extLst>
            <a:ext uri="{FF2B5EF4-FFF2-40B4-BE49-F238E27FC236}">
              <a16:creationId xmlns:a16="http://schemas.microsoft.com/office/drawing/2014/main" id="{00000000-0008-0000-0800-00002D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06" name="Shape 8">
          <a:extLst>
            <a:ext uri="{FF2B5EF4-FFF2-40B4-BE49-F238E27FC236}">
              <a16:creationId xmlns:a16="http://schemas.microsoft.com/office/drawing/2014/main" id="{00000000-0008-0000-0800-00002E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07" name="Shape 8">
          <a:extLst>
            <a:ext uri="{FF2B5EF4-FFF2-40B4-BE49-F238E27FC236}">
              <a16:creationId xmlns:a16="http://schemas.microsoft.com/office/drawing/2014/main" id="{00000000-0008-0000-0800-00002F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08" name="Shape 8">
          <a:extLst>
            <a:ext uri="{FF2B5EF4-FFF2-40B4-BE49-F238E27FC236}">
              <a16:creationId xmlns:a16="http://schemas.microsoft.com/office/drawing/2014/main" id="{00000000-0008-0000-0800-000030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09" name="Shape 8">
          <a:extLst>
            <a:ext uri="{FF2B5EF4-FFF2-40B4-BE49-F238E27FC236}">
              <a16:creationId xmlns:a16="http://schemas.microsoft.com/office/drawing/2014/main" id="{00000000-0008-0000-0800-000031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10" name="Shape 8">
          <a:extLst>
            <a:ext uri="{FF2B5EF4-FFF2-40B4-BE49-F238E27FC236}">
              <a16:creationId xmlns:a16="http://schemas.microsoft.com/office/drawing/2014/main" id="{00000000-0008-0000-0800-000032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11" name="Shape 8">
          <a:extLst>
            <a:ext uri="{FF2B5EF4-FFF2-40B4-BE49-F238E27FC236}">
              <a16:creationId xmlns:a16="http://schemas.microsoft.com/office/drawing/2014/main" id="{00000000-0008-0000-0800-000033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12" name="Shape 8">
          <a:extLst>
            <a:ext uri="{FF2B5EF4-FFF2-40B4-BE49-F238E27FC236}">
              <a16:creationId xmlns:a16="http://schemas.microsoft.com/office/drawing/2014/main" id="{00000000-0008-0000-0800-000034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13" name="Shape 8">
          <a:extLst>
            <a:ext uri="{FF2B5EF4-FFF2-40B4-BE49-F238E27FC236}">
              <a16:creationId xmlns:a16="http://schemas.microsoft.com/office/drawing/2014/main" id="{00000000-0008-0000-0800-000035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14" name="Shape 8">
          <a:extLst>
            <a:ext uri="{FF2B5EF4-FFF2-40B4-BE49-F238E27FC236}">
              <a16:creationId xmlns:a16="http://schemas.microsoft.com/office/drawing/2014/main" id="{00000000-0008-0000-0800-000036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15" name="Shape 8">
          <a:extLst>
            <a:ext uri="{FF2B5EF4-FFF2-40B4-BE49-F238E27FC236}">
              <a16:creationId xmlns:a16="http://schemas.microsoft.com/office/drawing/2014/main" id="{00000000-0008-0000-0800-000037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16" name="Shape 8">
          <a:extLst>
            <a:ext uri="{FF2B5EF4-FFF2-40B4-BE49-F238E27FC236}">
              <a16:creationId xmlns:a16="http://schemas.microsoft.com/office/drawing/2014/main" id="{00000000-0008-0000-0800-000038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17" name="Shape 8">
          <a:extLst>
            <a:ext uri="{FF2B5EF4-FFF2-40B4-BE49-F238E27FC236}">
              <a16:creationId xmlns:a16="http://schemas.microsoft.com/office/drawing/2014/main" id="{00000000-0008-0000-0800-000039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18" name="Shape 8">
          <a:extLst>
            <a:ext uri="{FF2B5EF4-FFF2-40B4-BE49-F238E27FC236}">
              <a16:creationId xmlns:a16="http://schemas.microsoft.com/office/drawing/2014/main" id="{00000000-0008-0000-0800-00003A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19" name="Shape 25">
          <a:extLst>
            <a:ext uri="{FF2B5EF4-FFF2-40B4-BE49-F238E27FC236}">
              <a16:creationId xmlns:a16="http://schemas.microsoft.com/office/drawing/2014/main" id="{00000000-0008-0000-0800-00003B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20" name="Shape 25">
          <a:extLst>
            <a:ext uri="{FF2B5EF4-FFF2-40B4-BE49-F238E27FC236}">
              <a16:creationId xmlns:a16="http://schemas.microsoft.com/office/drawing/2014/main" id="{00000000-0008-0000-0800-00003C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21" name="Shape 25">
          <a:extLst>
            <a:ext uri="{FF2B5EF4-FFF2-40B4-BE49-F238E27FC236}">
              <a16:creationId xmlns:a16="http://schemas.microsoft.com/office/drawing/2014/main" id="{00000000-0008-0000-0800-00003D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22" name="Shape 25">
          <a:extLst>
            <a:ext uri="{FF2B5EF4-FFF2-40B4-BE49-F238E27FC236}">
              <a16:creationId xmlns:a16="http://schemas.microsoft.com/office/drawing/2014/main" id="{00000000-0008-0000-0800-00003E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23" name="Shape 25">
          <a:extLst>
            <a:ext uri="{FF2B5EF4-FFF2-40B4-BE49-F238E27FC236}">
              <a16:creationId xmlns:a16="http://schemas.microsoft.com/office/drawing/2014/main" id="{00000000-0008-0000-0800-00003F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24" name="Shape 25">
          <a:extLst>
            <a:ext uri="{FF2B5EF4-FFF2-40B4-BE49-F238E27FC236}">
              <a16:creationId xmlns:a16="http://schemas.microsoft.com/office/drawing/2014/main" id="{00000000-0008-0000-0800-000040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25" name="Shape 25">
          <a:extLst>
            <a:ext uri="{FF2B5EF4-FFF2-40B4-BE49-F238E27FC236}">
              <a16:creationId xmlns:a16="http://schemas.microsoft.com/office/drawing/2014/main" id="{00000000-0008-0000-0800-000041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26" name="Shape 25">
          <a:extLst>
            <a:ext uri="{FF2B5EF4-FFF2-40B4-BE49-F238E27FC236}">
              <a16:creationId xmlns:a16="http://schemas.microsoft.com/office/drawing/2014/main" id="{00000000-0008-0000-0800-000042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27" name="Shape 25">
          <a:extLst>
            <a:ext uri="{FF2B5EF4-FFF2-40B4-BE49-F238E27FC236}">
              <a16:creationId xmlns:a16="http://schemas.microsoft.com/office/drawing/2014/main" id="{00000000-0008-0000-0800-000043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28" name="Shape 25">
          <a:extLst>
            <a:ext uri="{FF2B5EF4-FFF2-40B4-BE49-F238E27FC236}">
              <a16:creationId xmlns:a16="http://schemas.microsoft.com/office/drawing/2014/main" id="{00000000-0008-0000-0800-000044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29" name="Shape 25">
          <a:extLst>
            <a:ext uri="{FF2B5EF4-FFF2-40B4-BE49-F238E27FC236}">
              <a16:creationId xmlns:a16="http://schemas.microsoft.com/office/drawing/2014/main" id="{00000000-0008-0000-0800-000045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30" name="Shape 25">
          <a:extLst>
            <a:ext uri="{FF2B5EF4-FFF2-40B4-BE49-F238E27FC236}">
              <a16:creationId xmlns:a16="http://schemas.microsoft.com/office/drawing/2014/main" id="{00000000-0008-0000-0800-000046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31" name="Shape 25">
          <a:extLst>
            <a:ext uri="{FF2B5EF4-FFF2-40B4-BE49-F238E27FC236}">
              <a16:creationId xmlns:a16="http://schemas.microsoft.com/office/drawing/2014/main" id="{00000000-0008-0000-0800-000047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32" name="Shape 22">
          <a:extLst>
            <a:ext uri="{FF2B5EF4-FFF2-40B4-BE49-F238E27FC236}">
              <a16:creationId xmlns:a16="http://schemas.microsoft.com/office/drawing/2014/main" id="{00000000-0008-0000-0800-000048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33" name="Shape 22">
          <a:extLst>
            <a:ext uri="{FF2B5EF4-FFF2-40B4-BE49-F238E27FC236}">
              <a16:creationId xmlns:a16="http://schemas.microsoft.com/office/drawing/2014/main" id="{00000000-0008-0000-0800-000049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34" name="Shape 23">
          <a:extLst>
            <a:ext uri="{FF2B5EF4-FFF2-40B4-BE49-F238E27FC236}">
              <a16:creationId xmlns:a16="http://schemas.microsoft.com/office/drawing/2014/main" id="{00000000-0008-0000-0800-00004A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35" name="Shape 23">
          <a:extLst>
            <a:ext uri="{FF2B5EF4-FFF2-40B4-BE49-F238E27FC236}">
              <a16:creationId xmlns:a16="http://schemas.microsoft.com/office/drawing/2014/main" id="{00000000-0008-0000-0800-00004B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36" name="Shape 23">
          <a:extLst>
            <a:ext uri="{FF2B5EF4-FFF2-40B4-BE49-F238E27FC236}">
              <a16:creationId xmlns:a16="http://schemas.microsoft.com/office/drawing/2014/main" id="{00000000-0008-0000-0800-00004C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37" name="Shape 23">
          <a:extLst>
            <a:ext uri="{FF2B5EF4-FFF2-40B4-BE49-F238E27FC236}">
              <a16:creationId xmlns:a16="http://schemas.microsoft.com/office/drawing/2014/main" id="{00000000-0008-0000-0800-00004D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38" name="Shape 24">
          <a:extLst>
            <a:ext uri="{FF2B5EF4-FFF2-40B4-BE49-F238E27FC236}">
              <a16:creationId xmlns:a16="http://schemas.microsoft.com/office/drawing/2014/main" id="{00000000-0008-0000-0800-00004E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39" name="Shape 24">
          <a:extLst>
            <a:ext uri="{FF2B5EF4-FFF2-40B4-BE49-F238E27FC236}">
              <a16:creationId xmlns:a16="http://schemas.microsoft.com/office/drawing/2014/main" id="{00000000-0008-0000-0800-00004F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40" name="Shape 22">
          <a:extLst>
            <a:ext uri="{FF2B5EF4-FFF2-40B4-BE49-F238E27FC236}">
              <a16:creationId xmlns:a16="http://schemas.microsoft.com/office/drawing/2014/main" id="{00000000-0008-0000-0800-000050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41" name="Shape 22">
          <a:extLst>
            <a:ext uri="{FF2B5EF4-FFF2-40B4-BE49-F238E27FC236}">
              <a16:creationId xmlns:a16="http://schemas.microsoft.com/office/drawing/2014/main" id="{00000000-0008-0000-0800-000051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42" name="Shape 22">
          <a:extLst>
            <a:ext uri="{FF2B5EF4-FFF2-40B4-BE49-F238E27FC236}">
              <a16:creationId xmlns:a16="http://schemas.microsoft.com/office/drawing/2014/main" id="{00000000-0008-0000-0800-000052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43" name="Shape 22">
          <a:extLst>
            <a:ext uri="{FF2B5EF4-FFF2-40B4-BE49-F238E27FC236}">
              <a16:creationId xmlns:a16="http://schemas.microsoft.com/office/drawing/2014/main" id="{00000000-0008-0000-0800-000053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44" name="Shape 22">
          <a:extLst>
            <a:ext uri="{FF2B5EF4-FFF2-40B4-BE49-F238E27FC236}">
              <a16:creationId xmlns:a16="http://schemas.microsoft.com/office/drawing/2014/main" id="{00000000-0008-0000-0800-000054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45" name="Shape 22">
          <a:extLst>
            <a:ext uri="{FF2B5EF4-FFF2-40B4-BE49-F238E27FC236}">
              <a16:creationId xmlns:a16="http://schemas.microsoft.com/office/drawing/2014/main" id="{00000000-0008-0000-0800-000055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46" name="Shape 22">
          <a:extLst>
            <a:ext uri="{FF2B5EF4-FFF2-40B4-BE49-F238E27FC236}">
              <a16:creationId xmlns:a16="http://schemas.microsoft.com/office/drawing/2014/main" id="{00000000-0008-0000-0800-000056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47" name="Shape 22">
          <a:extLst>
            <a:ext uri="{FF2B5EF4-FFF2-40B4-BE49-F238E27FC236}">
              <a16:creationId xmlns:a16="http://schemas.microsoft.com/office/drawing/2014/main" id="{00000000-0008-0000-0800-000057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48" name="Shape 22">
          <a:extLst>
            <a:ext uri="{FF2B5EF4-FFF2-40B4-BE49-F238E27FC236}">
              <a16:creationId xmlns:a16="http://schemas.microsoft.com/office/drawing/2014/main" id="{00000000-0008-0000-0800-000058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49" name="Shape 22">
          <a:extLst>
            <a:ext uri="{FF2B5EF4-FFF2-40B4-BE49-F238E27FC236}">
              <a16:creationId xmlns:a16="http://schemas.microsoft.com/office/drawing/2014/main" id="{00000000-0008-0000-0800-000059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50" name="Shape 22">
          <a:extLst>
            <a:ext uri="{FF2B5EF4-FFF2-40B4-BE49-F238E27FC236}">
              <a16:creationId xmlns:a16="http://schemas.microsoft.com/office/drawing/2014/main" id="{00000000-0008-0000-0800-00005A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51" name="Shape 22">
          <a:extLst>
            <a:ext uri="{FF2B5EF4-FFF2-40B4-BE49-F238E27FC236}">
              <a16:creationId xmlns:a16="http://schemas.microsoft.com/office/drawing/2014/main" id="{00000000-0008-0000-0800-00005B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52" name="Shape 22">
          <a:extLst>
            <a:ext uri="{FF2B5EF4-FFF2-40B4-BE49-F238E27FC236}">
              <a16:creationId xmlns:a16="http://schemas.microsoft.com/office/drawing/2014/main" id="{00000000-0008-0000-0800-00005C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53" name="Shape 23">
          <a:extLst>
            <a:ext uri="{FF2B5EF4-FFF2-40B4-BE49-F238E27FC236}">
              <a16:creationId xmlns:a16="http://schemas.microsoft.com/office/drawing/2014/main" id="{00000000-0008-0000-0800-00005D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54" name="Shape 23">
          <a:extLst>
            <a:ext uri="{FF2B5EF4-FFF2-40B4-BE49-F238E27FC236}">
              <a16:creationId xmlns:a16="http://schemas.microsoft.com/office/drawing/2014/main" id="{00000000-0008-0000-0800-00005E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55" name="Shape 23">
          <a:extLst>
            <a:ext uri="{FF2B5EF4-FFF2-40B4-BE49-F238E27FC236}">
              <a16:creationId xmlns:a16="http://schemas.microsoft.com/office/drawing/2014/main" id="{00000000-0008-0000-0800-00005F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56" name="Shape 23">
          <a:extLst>
            <a:ext uri="{FF2B5EF4-FFF2-40B4-BE49-F238E27FC236}">
              <a16:creationId xmlns:a16="http://schemas.microsoft.com/office/drawing/2014/main" id="{00000000-0008-0000-0800-000060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57" name="Shape 22">
          <a:extLst>
            <a:ext uri="{FF2B5EF4-FFF2-40B4-BE49-F238E27FC236}">
              <a16:creationId xmlns:a16="http://schemas.microsoft.com/office/drawing/2014/main" id="{00000000-0008-0000-0800-000061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58" name="Shape 22">
          <a:extLst>
            <a:ext uri="{FF2B5EF4-FFF2-40B4-BE49-F238E27FC236}">
              <a16:creationId xmlns:a16="http://schemas.microsoft.com/office/drawing/2014/main" id="{00000000-0008-0000-0800-000062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59" name="Shape 22">
          <a:extLst>
            <a:ext uri="{FF2B5EF4-FFF2-40B4-BE49-F238E27FC236}">
              <a16:creationId xmlns:a16="http://schemas.microsoft.com/office/drawing/2014/main" id="{00000000-0008-0000-0800-000063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60" name="Shape 22">
          <a:extLst>
            <a:ext uri="{FF2B5EF4-FFF2-40B4-BE49-F238E27FC236}">
              <a16:creationId xmlns:a16="http://schemas.microsoft.com/office/drawing/2014/main" id="{00000000-0008-0000-0800-000064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61" name="Shape 22">
          <a:extLst>
            <a:ext uri="{FF2B5EF4-FFF2-40B4-BE49-F238E27FC236}">
              <a16:creationId xmlns:a16="http://schemas.microsoft.com/office/drawing/2014/main" id="{00000000-0008-0000-0800-000065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62" name="Shape 22">
          <a:extLst>
            <a:ext uri="{FF2B5EF4-FFF2-40B4-BE49-F238E27FC236}">
              <a16:creationId xmlns:a16="http://schemas.microsoft.com/office/drawing/2014/main" id="{00000000-0008-0000-0800-000066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63" name="Shape 22">
          <a:extLst>
            <a:ext uri="{FF2B5EF4-FFF2-40B4-BE49-F238E27FC236}">
              <a16:creationId xmlns:a16="http://schemas.microsoft.com/office/drawing/2014/main" id="{00000000-0008-0000-0800-000067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64" name="Shape 22">
          <a:extLst>
            <a:ext uri="{FF2B5EF4-FFF2-40B4-BE49-F238E27FC236}">
              <a16:creationId xmlns:a16="http://schemas.microsoft.com/office/drawing/2014/main" id="{00000000-0008-0000-0800-000068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65" name="Shape 22">
          <a:extLst>
            <a:ext uri="{FF2B5EF4-FFF2-40B4-BE49-F238E27FC236}">
              <a16:creationId xmlns:a16="http://schemas.microsoft.com/office/drawing/2014/main" id="{00000000-0008-0000-0800-000069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66" name="Shape 22">
          <a:extLst>
            <a:ext uri="{FF2B5EF4-FFF2-40B4-BE49-F238E27FC236}">
              <a16:creationId xmlns:a16="http://schemas.microsoft.com/office/drawing/2014/main" id="{00000000-0008-0000-0800-00006A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67" name="Shape 22">
          <a:extLst>
            <a:ext uri="{FF2B5EF4-FFF2-40B4-BE49-F238E27FC236}">
              <a16:creationId xmlns:a16="http://schemas.microsoft.com/office/drawing/2014/main" id="{00000000-0008-0000-0800-00006B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68" name="Shape 8">
          <a:extLst>
            <a:ext uri="{FF2B5EF4-FFF2-40B4-BE49-F238E27FC236}">
              <a16:creationId xmlns:a16="http://schemas.microsoft.com/office/drawing/2014/main" id="{00000000-0008-0000-0800-00006C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69" name="Shape 8">
          <a:extLst>
            <a:ext uri="{FF2B5EF4-FFF2-40B4-BE49-F238E27FC236}">
              <a16:creationId xmlns:a16="http://schemas.microsoft.com/office/drawing/2014/main" id="{00000000-0008-0000-0800-00006D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70" name="Shape 8">
          <a:extLst>
            <a:ext uri="{FF2B5EF4-FFF2-40B4-BE49-F238E27FC236}">
              <a16:creationId xmlns:a16="http://schemas.microsoft.com/office/drawing/2014/main" id="{00000000-0008-0000-0800-00006E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71" name="Shape 8">
          <a:extLst>
            <a:ext uri="{FF2B5EF4-FFF2-40B4-BE49-F238E27FC236}">
              <a16:creationId xmlns:a16="http://schemas.microsoft.com/office/drawing/2014/main" id="{00000000-0008-0000-0800-00006F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72" name="Shape 8">
          <a:extLst>
            <a:ext uri="{FF2B5EF4-FFF2-40B4-BE49-F238E27FC236}">
              <a16:creationId xmlns:a16="http://schemas.microsoft.com/office/drawing/2014/main" id="{00000000-0008-0000-0800-000070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73" name="Shape 8">
          <a:extLst>
            <a:ext uri="{FF2B5EF4-FFF2-40B4-BE49-F238E27FC236}">
              <a16:creationId xmlns:a16="http://schemas.microsoft.com/office/drawing/2014/main" id="{00000000-0008-0000-0800-000071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74" name="Shape 8">
          <a:extLst>
            <a:ext uri="{FF2B5EF4-FFF2-40B4-BE49-F238E27FC236}">
              <a16:creationId xmlns:a16="http://schemas.microsoft.com/office/drawing/2014/main" id="{00000000-0008-0000-0800-000072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75" name="Shape 8">
          <a:extLst>
            <a:ext uri="{FF2B5EF4-FFF2-40B4-BE49-F238E27FC236}">
              <a16:creationId xmlns:a16="http://schemas.microsoft.com/office/drawing/2014/main" id="{00000000-0008-0000-0800-000073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76" name="Shape 8">
          <a:extLst>
            <a:ext uri="{FF2B5EF4-FFF2-40B4-BE49-F238E27FC236}">
              <a16:creationId xmlns:a16="http://schemas.microsoft.com/office/drawing/2014/main" id="{00000000-0008-0000-0800-000074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77" name="Shape 8">
          <a:extLst>
            <a:ext uri="{FF2B5EF4-FFF2-40B4-BE49-F238E27FC236}">
              <a16:creationId xmlns:a16="http://schemas.microsoft.com/office/drawing/2014/main" id="{00000000-0008-0000-0800-000075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78" name="Shape 8">
          <a:extLst>
            <a:ext uri="{FF2B5EF4-FFF2-40B4-BE49-F238E27FC236}">
              <a16:creationId xmlns:a16="http://schemas.microsoft.com/office/drawing/2014/main" id="{00000000-0008-0000-0800-000076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79" name="Shape 8">
          <a:extLst>
            <a:ext uri="{FF2B5EF4-FFF2-40B4-BE49-F238E27FC236}">
              <a16:creationId xmlns:a16="http://schemas.microsoft.com/office/drawing/2014/main" id="{00000000-0008-0000-0800-000077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80" name="Shape 8">
          <a:extLst>
            <a:ext uri="{FF2B5EF4-FFF2-40B4-BE49-F238E27FC236}">
              <a16:creationId xmlns:a16="http://schemas.microsoft.com/office/drawing/2014/main" id="{00000000-0008-0000-0800-000078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81" name="Shape 25">
          <a:extLst>
            <a:ext uri="{FF2B5EF4-FFF2-40B4-BE49-F238E27FC236}">
              <a16:creationId xmlns:a16="http://schemas.microsoft.com/office/drawing/2014/main" id="{00000000-0008-0000-0800-000079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82" name="Shape 25">
          <a:extLst>
            <a:ext uri="{FF2B5EF4-FFF2-40B4-BE49-F238E27FC236}">
              <a16:creationId xmlns:a16="http://schemas.microsoft.com/office/drawing/2014/main" id="{00000000-0008-0000-0800-00007A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83" name="Shape 25">
          <a:extLst>
            <a:ext uri="{FF2B5EF4-FFF2-40B4-BE49-F238E27FC236}">
              <a16:creationId xmlns:a16="http://schemas.microsoft.com/office/drawing/2014/main" id="{00000000-0008-0000-0800-00007B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84" name="Shape 25">
          <a:extLst>
            <a:ext uri="{FF2B5EF4-FFF2-40B4-BE49-F238E27FC236}">
              <a16:creationId xmlns:a16="http://schemas.microsoft.com/office/drawing/2014/main" id="{00000000-0008-0000-0800-00007C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85" name="Shape 25">
          <a:extLst>
            <a:ext uri="{FF2B5EF4-FFF2-40B4-BE49-F238E27FC236}">
              <a16:creationId xmlns:a16="http://schemas.microsoft.com/office/drawing/2014/main" id="{00000000-0008-0000-0800-00007D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86" name="Shape 25">
          <a:extLst>
            <a:ext uri="{FF2B5EF4-FFF2-40B4-BE49-F238E27FC236}">
              <a16:creationId xmlns:a16="http://schemas.microsoft.com/office/drawing/2014/main" id="{00000000-0008-0000-0800-00007E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87" name="Shape 25">
          <a:extLst>
            <a:ext uri="{FF2B5EF4-FFF2-40B4-BE49-F238E27FC236}">
              <a16:creationId xmlns:a16="http://schemas.microsoft.com/office/drawing/2014/main" id="{00000000-0008-0000-0800-00007F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88" name="Shape 25">
          <a:extLst>
            <a:ext uri="{FF2B5EF4-FFF2-40B4-BE49-F238E27FC236}">
              <a16:creationId xmlns:a16="http://schemas.microsoft.com/office/drawing/2014/main" id="{00000000-0008-0000-0800-000080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89" name="Shape 25">
          <a:extLst>
            <a:ext uri="{FF2B5EF4-FFF2-40B4-BE49-F238E27FC236}">
              <a16:creationId xmlns:a16="http://schemas.microsoft.com/office/drawing/2014/main" id="{00000000-0008-0000-0800-000081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90" name="Shape 25">
          <a:extLst>
            <a:ext uri="{FF2B5EF4-FFF2-40B4-BE49-F238E27FC236}">
              <a16:creationId xmlns:a16="http://schemas.microsoft.com/office/drawing/2014/main" id="{00000000-0008-0000-0800-000082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91" name="Shape 25">
          <a:extLst>
            <a:ext uri="{FF2B5EF4-FFF2-40B4-BE49-F238E27FC236}">
              <a16:creationId xmlns:a16="http://schemas.microsoft.com/office/drawing/2014/main" id="{00000000-0008-0000-0800-000083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92" name="Shape 25">
          <a:extLst>
            <a:ext uri="{FF2B5EF4-FFF2-40B4-BE49-F238E27FC236}">
              <a16:creationId xmlns:a16="http://schemas.microsoft.com/office/drawing/2014/main" id="{00000000-0008-0000-0800-000084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93" name="Shape 25">
          <a:extLst>
            <a:ext uri="{FF2B5EF4-FFF2-40B4-BE49-F238E27FC236}">
              <a16:creationId xmlns:a16="http://schemas.microsoft.com/office/drawing/2014/main" id="{00000000-0008-0000-0800-000085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94" name="Shape 22">
          <a:extLst>
            <a:ext uri="{FF2B5EF4-FFF2-40B4-BE49-F238E27FC236}">
              <a16:creationId xmlns:a16="http://schemas.microsoft.com/office/drawing/2014/main" id="{00000000-0008-0000-0800-000086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95" name="Shape 22">
          <a:extLst>
            <a:ext uri="{FF2B5EF4-FFF2-40B4-BE49-F238E27FC236}">
              <a16:creationId xmlns:a16="http://schemas.microsoft.com/office/drawing/2014/main" id="{00000000-0008-0000-0800-000087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96" name="Shape 23">
          <a:extLst>
            <a:ext uri="{FF2B5EF4-FFF2-40B4-BE49-F238E27FC236}">
              <a16:creationId xmlns:a16="http://schemas.microsoft.com/office/drawing/2014/main" id="{00000000-0008-0000-0800-000088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97" name="Shape 23">
          <a:extLst>
            <a:ext uri="{FF2B5EF4-FFF2-40B4-BE49-F238E27FC236}">
              <a16:creationId xmlns:a16="http://schemas.microsoft.com/office/drawing/2014/main" id="{00000000-0008-0000-0800-000089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98" name="Shape 23">
          <a:extLst>
            <a:ext uri="{FF2B5EF4-FFF2-40B4-BE49-F238E27FC236}">
              <a16:creationId xmlns:a16="http://schemas.microsoft.com/office/drawing/2014/main" id="{00000000-0008-0000-0800-00008A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699" name="Shape 23">
          <a:extLst>
            <a:ext uri="{FF2B5EF4-FFF2-40B4-BE49-F238E27FC236}">
              <a16:creationId xmlns:a16="http://schemas.microsoft.com/office/drawing/2014/main" id="{00000000-0008-0000-0800-00008B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00" name="Shape 24">
          <a:extLst>
            <a:ext uri="{FF2B5EF4-FFF2-40B4-BE49-F238E27FC236}">
              <a16:creationId xmlns:a16="http://schemas.microsoft.com/office/drawing/2014/main" id="{00000000-0008-0000-0800-00008C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01" name="Shape 24">
          <a:extLst>
            <a:ext uri="{FF2B5EF4-FFF2-40B4-BE49-F238E27FC236}">
              <a16:creationId xmlns:a16="http://schemas.microsoft.com/office/drawing/2014/main" id="{00000000-0008-0000-0800-00008D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02" name="Shape 22">
          <a:extLst>
            <a:ext uri="{FF2B5EF4-FFF2-40B4-BE49-F238E27FC236}">
              <a16:creationId xmlns:a16="http://schemas.microsoft.com/office/drawing/2014/main" id="{00000000-0008-0000-0800-00008E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03" name="Shape 22">
          <a:extLst>
            <a:ext uri="{FF2B5EF4-FFF2-40B4-BE49-F238E27FC236}">
              <a16:creationId xmlns:a16="http://schemas.microsoft.com/office/drawing/2014/main" id="{00000000-0008-0000-0800-00008F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04" name="Shape 22">
          <a:extLst>
            <a:ext uri="{FF2B5EF4-FFF2-40B4-BE49-F238E27FC236}">
              <a16:creationId xmlns:a16="http://schemas.microsoft.com/office/drawing/2014/main" id="{00000000-0008-0000-0800-000090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05" name="Shape 22">
          <a:extLst>
            <a:ext uri="{FF2B5EF4-FFF2-40B4-BE49-F238E27FC236}">
              <a16:creationId xmlns:a16="http://schemas.microsoft.com/office/drawing/2014/main" id="{00000000-0008-0000-0800-000091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06" name="Shape 22">
          <a:extLst>
            <a:ext uri="{FF2B5EF4-FFF2-40B4-BE49-F238E27FC236}">
              <a16:creationId xmlns:a16="http://schemas.microsoft.com/office/drawing/2014/main" id="{00000000-0008-0000-0800-000092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07" name="Shape 22">
          <a:extLst>
            <a:ext uri="{FF2B5EF4-FFF2-40B4-BE49-F238E27FC236}">
              <a16:creationId xmlns:a16="http://schemas.microsoft.com/office/drawing/2014/main" id="{00000000-0008-0000-0800-000093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08" name="Shape 22">
          <a:extLst>
            <a:ext uri="{FF2B5EF4-FFF2-40B4-BE49-F238E27FC236}">
              <a16:creationId xmlns:a16="http://schemas.microsoft.com/office/drawing/2014/main" id="{00000000-0008-0000-0800-000094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09" name="Shape 22">
          <a:extLst>
            <a:ext uri="{FF2B5EF4-FFF2-40B4-BE49-F238E27FC236}">
              <a16:creationId xmlns:a16="http://schemas.microsoft.com/office/drawing/2014/main" id="{00000000-0008-0000-0800-000095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10" name="Shape 22">
          <a:extLst>
            <a:ext uri="{FF2B5EF4-FFF2-40B4-BE49-F238E27FC236}">
              <a16:creationId xmlns:a16="http://schemas.microsoft.com/office/drawing/2014/main" id="{00000000-0008-0000-0800-000096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11" name="Shape 22">
          <a:extLst>
            <a:ext uri="{FF2B5EF4-FFF2-40B4-BE49-F238E27FC236}">
              <a16:creationId xmlns:a16="http://schemas.microsoft.com/office/drawing/2014/main" id="{00000000-0008-0000-0800-000097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12" name="Shape 22">
          <a:extLst>
            <a:ext uri="{FF2B5EF4-FFF2-40B4-BE49-F238E27FC236}">
              <a16:creationId xmlns:a16="http://schemas.microsoft.com/office/drawing/2014/main" id="{00000000-0008-0000-0800-000098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13" name="Shape 8">
          <a:extLst>
            <a:ext uri="{FF2B5EF4-FFF2-40B4-BE49-F238E27FC236}">
              <a16:creationId xmlns:a16="http://schemas.microsoft.com/office/drawing/2014/main" id="{00000000-0008-0000-0800-000099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14" name="Shape 8">
          <a:extLst>
            <a:ext uri="{FF2B5EF4-FFF2-40B4-BE49-F238E27FC236}">
              <a16:creationId xmlns:a16="http://schemas.microsoft.com/office/drawing/2014/main" id="{00000000-0008-0000-0800-00009A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15" name="Shape 8">
          <a:extLst>
            <a:ext uri="{FF2B5EF4-FFF2-40B4-BE49-F238E27FC236}">
              <a16:creationId xmlns:a16="http://schemas.microsoft.com/office/drawing/2014/main" id="{00000000-0008-0000-0800-00009B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16" name="Shape 8">
          <a:extLst>
            <a:ext uri="{FF2B5EF4-FFF2-40B4-BE49-F238E27FC236}">
              <a16:creationId xmlns:a16="http://schemas.microsoft.com/office/drawing/2014/main" id="{00000000-0008-0000-0800-00009C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17" name="Shape 8">
          <a:extLst>
            <a:ext uri="{FF2B5EF4-FFF2-40B4-BE49-F238E27FC236}">
              <a16:creationId xmlns:a16="http://schemas.microsoft.com/office/drawing/2014/main" id="{00000000-0008-0000-0800-00009D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18" name="Shape 8">
          <a:extLst>
            <a:ext uri="{FF2B5EF4-FFF2-40B4-BE49-F238E27FC236}">
              <a16:creationId xmlns:a16="http://schemas.microsoft.com/office/drawing/2014/main" id="{00000000-0008-0000-0800-00009E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19" name="Shape 8">
          <a:extLst>
            <a:ext uri="{FF2B5EF4-FFF2-40B4-BE49-F238E27FC236}">
              <a16:creationId xmlns:a16="http://schemas.microsoft.com/office/drawing/2014/main" id="{00000000-0008-0000-0800-00009F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20" name="Shape 8">
          <a:extLst>
            <a:ext uri="{FF2B5EF4-FFF2-40B4-BE49-F238E27FC236}">
              <a16:creationId xmlns:a16="http://schemas.microsoft.com/office/drawing/2014/main" id="{00000000-0008-0000-0800-0000A0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21" name="Shape 8">
          <a:extLst>
            <a:ext uri="{FF2B5EF4-FFF2-40B4-BE49-F238E27FC236}">
              <a16:creationId xmlns:a16="http://schemas.microsoft.com/office/drawing/2014/main" id="{00000000-0008-0000-0800-0000A1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22" name="Shape 8">
          <a:extLst>
            <a:ext uri="{FF2B5EF4-FFF2-40B4-BE49-F238E27FC236}">
              <a16:creationId xmlns:a16="http://schemas.microsoft.com/office/drawing/2014/main" id="{00000000-0008-0000-0800-0000A2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23" name="Shape 8">
          <a:extLst>
            <a:ext uri="{FF2B5EF4-FFF2-40B4-BE49-F238E27FC236}">
              <a16:creationId xmlns:a16="http://schemas.microsoft.com/office/drawing/2014/main" id="{00000000-0008-0000-0800-0000A3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24" name="Shape 8">
          <a:extLst>
            <a:ext uri="{FF2B5EF4-FFF2-40B4-BE49-F238E27FC236}">
              <a16:creationId xmlns:a16="http://schemas.microsoft.com/office/drawing/2014/main" id="{00000000-0008-0000-0800-0000A4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25" name="Shape 8">
          <a:extLst>
            <a:ext uri="{FF2B5EF4-FFF2-40B4-BE49-F238E27FC236}">
              <a16:creationId xmlns:a16="http://schemas.microsoft.com/office/drawing/2014/main" id="{00000000-0008-0000-0800-0000A5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26" name="Shape 25">
          <a:extLst>
            <a:ext uri="{FF2B5EF4-FFF2-40B4-BE49-F238E27FC236}">
              <a16:creationId xmlns:a16="http://schemas.microsoft.com/office/drawing/2014/main" id="{00000000-0008-0000-0800-0000A6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27" name="Shape 25">
          <a:extLst>
            <a:ext uri="{FF2B5EF4-FFF2-40B4-BE49-F238E27FC236}">
              <a16:creationId xmlns:a16="http://schemas.microsoft.com/office/drawing/2014/main" id="{00000000-0008-0000-0800-0000A7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28" name="Shape 25">
          <a:extLst>
            <a:ext uri="{FF2B5EF4-FFF2-40B4-BE49-F238E27FC236}">
              <a16:creationId xmlns:a16="http://schemas.microsoft.com/office/drawing/2014/main" id="{00000000-0008-0000-0800-0000A8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29" name="Shape 25">
          <a:extLst>
            <a:ext uri="{FF2B5EF4-FFF2-40B4-BE49-F238E27FC236}">
              <a16:creationId xmlns:a16="http://schemas.microsoft.com/office/drawing/2014/main" id="{00000000-0008-0000-0800-0000A9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30" name="Shape 25">
          <a:extLst>
            <a:ext uri="{FF2B5EF4-FFF2-40B4-BE49-F238E27FC236}">
              <a16:creationId xmlns:a16="http://schemas.microsoft.com/office/drawing/2014/main" id="{00000000-0008-0000-0800-0000AA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31" name="Shape 25">
          <a:extLst>
            <a:ext uri="{FF2B5EF4-FFF2-40B4-BE49-F238E27FC236}">
              <a16:creationId xmlns:a16="http://schemas.microsoft.com/office/drawing/2014/main" id="{00000000-0008-0000-0800-0000AB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32" name="Shape 25">
          <a:extLst>
            <a:ext uri="{FF2B5EF4-FFF2-40B4-BE49-F238E27FC236}">
              <a16:creationId xmlns:a16="http://schemas.microsoft.com/office/drawing/2014/main" id="{00000000-0008-0000-0800-0000AC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33" name="Shape 25">
          <a:extLst>
            <a:ext uri="{FF2B5EF4-FFF2-40B4-BE49-F238E27FC236}">
              <a16:creationId xmlns:a16="http://schemas.microsoft.com/office/drawing/2014/main" id="{00000000-0008-0000-0800-0000AD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34" name="Shape 25">
          <a:extLst>
            <a:ext uri="{FF2B5EF4-FFF2-40B4-BE49-F238E27FC236}">
              <a16:creationId xmlns:a16="http://schemas.microsoft.com/office/drawing/2014/main" id="{00000000-0008-0000-0800-0000AE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35" name="Shape 25">
          <a:extLst>
            <a:ext uri="{FF2B5EF4-FFF2-40B4-BE49-F238E27FC236}">
              <a16:creationId xmlns:a16="http://schemas.microsoft.com/office/drawing/2014/main" id="{00000000-0008-0000-0800-0000AF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36" name="Shape 25">
          <a:extLst>
            <a:ext uri="{FF2B5EF4-FFF2-40B4-BE49-F238E27FC236}">
              <a16:creationId xmlns:a16="http://schemas.microsoft.com/office/drawing/2014/main" id="{00000000-0008-0000-0800-0000B0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37" name="Shape 25">
          <a:extLst>
            <a:ext uri="{FF2B5EF4-FFF2-40B4-BE49-F238E27FC236}">
              <a16:creationId xmlns:a16="http://schemas.microsoft.com/office/drawing/2014/main" id="{00000000-0008-0000-0800-0000B1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38" name="Shape 25">
          <a:extLst>
            <a:ext uri="{FF2B5EF4-FFF2-40B4-BE49-F238E27FC236}">
              <a16:creationId xmlns:a16="http://schemas.microsoft.com/office/drawing/2014/main" id="{00000000-0008-0000-0800-0000B2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39" name="Shape 22">
          <a:extLst>
            <a:ext uri="{FF2B5EF4-FFF2-40B4-BE49-F238E27FC236}">
              <a16:creationId xmlns:a16="http://schemas.microsoft.com/office/drawing/2014/main" id="{00000000-0008-0000-0800-0000B3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40" name="Shape 22">
          <a:extLst>
            <a:ext uri="{FF2B5EF4-FFF2-40B4-BE49-F238E27FC236}">
              <a16:creationId xmlns:a16="http://schemas.microsoft.com/office/drawing/2014/main" id="{00000000-0008-0000-0800-0000B4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41" name="Shape 23">
          <a:extLst>
            <a:ext uri="{FF2B5EF4-FFF2-40B4-BE49-F238E27FC236}">
              <a16:creationId xmlns:a16="http://schemas.microsoft.com/office/drawing/2014/main" id="{00000000-0008-0000-0800-0000B5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42" name="Shape 23">
          <a:extLst>
            <a:ext uri="{FF2B5EF4-FFF2-40B4-BE49-F238E27FC236}">
              <a16:creationId xmlns:a16="http://schemas.microsoft.com/office/drawing/2014/main" id="{00000000-0008-0000-0800-0000B6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43" name="Shape 23">
          <a:extLst>
            <a:ext uri="{FF2B5EF4-FFF2-40B4-BE49-F238E27FC236}">
              <a16:creationId xmlns:a16="http://schemas.microsoft.com/office/drawing/2014/main" id="{00000000-0008-0000-0800-0000B7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44" name="Shape 23">
          <a:extLst>
            <a:ext uri="{FF2B5EF4-FFF2-40B4-BE49-F238E27FC236}">
              <a16:creationId xmlns:a16="http://schemas.microsoft.com/office/drawing/2014/main" id="{00000000-0008-0000-0800-0000B8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45" name="Shape 24">
          <a:extLst>
            <a:ext uri="{FF2B5EF4-FFF2-40B4-BE49-F238E27FC236}">
              <a16:creationId xmlns:a16="http://schemas.microsoft.com/office/drawing/2014/main" id="{00000000-0008-0000-0800-0000B9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46" name="Shape 24">
          <a:extLst>
            <a:ext uri="{FF2B5EF4-FFF2-40B4-BE49-F238E27FC236}">
              <a16:creationId xmlns:a16="http://schemas.microsoft.com/office/drawing/2014/main" id="{00000000-0008-0000-0800-0000BA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47" name="Shape 22">
          <a:extLst>
            <a:ext uri="{FF2B5EF4-FFF2-40B4-BE49-F238E27FC236}">
              <a16:creationId xmlns:a16="http://schemas.microsoft.com/office/drawing/2014/main" id="{00000000-0008-0000-0800-0000BB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48" name="Shape 22">
          <a:extLst>
            <a:ext uri="{FF2B5EF4-FFF2-40B4-BE49-F238E27FC236}">
              <a16:creationId xmlns:a16="http://schemas.microsoft.com/office/drawing/2014/main" id="{00000000-0008-0000-0800-0000BC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49" name="Shape 22">
          <a:extLst>
            <a:ext uri="{FF2B5EF4-FFF2-40B4-BE49-F238E27FC236}">
              <a16:creationId xmlns:a16="http://schemas.microsoft.com/office/drawing/2014/main" id="{00000000-0008-0000-0800-0000BD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50" name="Shape 22">
          <a:extLst>
            <a:ext uri="{FF2B5EF4-FFF2-40B4-BE49-F238E27FC236}">
              <a16:creationId xmlns:a16="http://schemas.microsoft.com/office/drawing/2014/main" id="{00000000-0008-0000-0800-0000BE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51" name="Shape 22">
          <a:extLst>
            <a:ext uri="{FF2B5EF4-FFF2-40B4-BE49-F238E27FC236}">
              <a16:creationId xmlns:a16="http://schemas.microsoft.com/office/drawing/2014/main" id="{00000000-0008-0000-0800-0000BF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52" name="Shape 22">
          <a:extLst>
            <a:ext uri="{FF2B5EF4-FFF2-40B4-BE49-F238E27FC236}">
              <a16:creationId xmlns:a16="http://schemas.microsoft.com/office/drawing/2014/main" id="{00000000-0008-0000-0800-0000C0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53" name="Shape 22">
          <a:extLst>
            <a:ext uri="{FF2B5EF4-FFF2-40B4-BE49-F238E27FC236}">
              <a16:creationId xmlns:a16="http://schemas.microsoft.com/office/drawing/2014/main" id="{00000000-0008-0000-0800-0000C1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54" name="Shape 22">
          <a:extLst>
            <a:ext uri="{FF2B5EF4-FFF2-40B4-BE49-F238E27FC236}">
              <a16:creationId xmlns:a16="http://schemas.microsoft.com/office/drawing/2014/main" id="{00000000-0008-0000-0800-0000C2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55" name="Shape 22">
          <a:extLst>
            <a:ext uri="{FF2B5EF4-FFF2-40B4-BE49-F238E27FC236}">
              <a16:creationId xmlns:a16="http://schemas.microsoft.com/office/drawing/2014/main" id="{00000000-0008-0000-0800-0000C3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56" name="Shape 22">
          <a:extLst>
            <a:ext uri="{FF2B5EF4-FFF2-40B4-BE49-F238E27FC236}">
              <a16:creationId xmlns:a16="http://schemas.microsoft.com/office/drawing/2014/main" id="{00000000-0008-0000-0800-0000C4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57" name="Shape 22">
          <a:extLst>
            <a:ext uri="{FF2B5EF4-FFF2-40B4-BE49-F238E27FC236}">
              <a16:creationId xmlns:a16="http://schemas.microsoft.com/office/drawing/2014/main" id="{00000000-0008-0000-0800-0000C5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58" name="Shape 8">
          <a:extLst>
            <a:ext uri="{FF2B5EF4-FFF2-40B4-BE49-F238E27FC236}">
              <a16:creationId xmlns:a16="http://schemas.microsoft.com/office/drawing/2014/main" id="{00000000-0008-0000-0800-0000C6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59" name="Shape 8">
          <a:extLst>
            <a:ext uri="{FF2B5EF4-FFF2-40B4-BE49-F238E27FC236}">
              <a16:creationId xmlns:a16="http://schemas.microsoft.com/office/drawing/2014/main" id="{00000000-0008-0000-0800-0000C7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60" name="Shape 8">
          <a:extLst>
            <a:ext uri="{FF2B5EF4-FFF2-40B4-BE49-F238E27FC236}">
              <a16:creationId xmlns:a16="http://schemas.microsoft.com/office/drawing/2014/main" id="{00000000-0008-0000-0800-0000C8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61" name="Shape 8">
          <a:extLst>
            <a:ext uri="{FF2B5EF4-FFF2-40B4-BE49-F238E27FC236}">
              <a16:creationId xmlns:a16="http://schemas.microsoft.com/office/drawing/2014/main" id="{00000000-0008-0000-0800-0000C9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62" name="Shape 8">
          <a:extLst>
            <a:ext uri="{FF2B5EF4-FFF2-40B4-BE49-F238E27FC236}">
              <a16:creationId xmlns:a16="http://schemas.microsoft.com/office/drawing/2014/main" id="{00000000-0008-0000-0800-0000CA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63" name="Shape 8">
          <a:extLst>
            <a:ext uri="{FF2B5EF4-FFF2-40B4-BE49-F238E27FC236}">
              <a16:creationId xmlns:a16="http://schemas.microsoft.com/office/drawing/2014/main" id="{00000000-0008-0000-0800-0000CB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64" name="Shape 8">
          <a:extLst>
            <a:ext uri="{FF2B5EF4-FFF2-40B4-BE49-F238E27FC236}">
              <a16:creationId xmlns:a16="http://schemas.microsoft.com/office/drawing/2014/main" id="{00000000-0008-0000-0800-0000CC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65" name="Shape 8">
          <a:extLst>
            <a:ext uri="{FF2B5EF4-FFF2-40B4-BE49-F238E27FC236}">
              <a16:creationId xmlns:a16="http://schemas.microsoft.com/office/drawing/2014/main" id="{00000000-0008-0000-0800-0000CD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66" name="Shape 8">
          <a:extLst>
            <a:ext uri="{FF2B5EF4-FFF2-40B4-BE49-F238E27FC236}">
              <a16:creationId xmlns:a16="http://schemas.microsoft.com/office/drawing/2014/main" id="{00000000-0008-0000-0800-0000CE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67" name="Shape 8">
          <a:extLst>
            <a:ext uri="{FF2B5EF4-FFF2-40B4-BE49-F238E27FC236}">
              <a16:creationId xmlns:a16="http://schemas.microsoft.com/office/drawing/2014/main" id="{00000000-0008-0000-0800-0000CF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68" name="Shape 8">
          <a:extLst>
            <a:ext uri="{FF2B5EF4-FFF2-40B4-BE49-F238E27FC236}">
              <a16:creationId xmlns:a16="http://schemas.microsoft.com/office/drawing/2014/main" id="{00000000-0008-0000-0800-0000D0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69" name="Shape 8">
          <a:extLst>
            <a:ext uri="{FF2B5EF4-FFF2-40B4-BE49-F238E27FC236}">
              <a16:creationId xmlns:a16="http://schemas.microsoft.com/office/drawing/2014/main" id="{00000000-0008-0000-0800-0000D1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70" name="Shape 8">
          <a:extLst>
            <a:ext uri="{FF2B5EF4-FFF2-40B4-BE49-F238E27FC236}">
              <a16:creationId xmlns:a16="http://schemas.microsoft.com/office/drawing/2014/main" id="{00000000-0008-0000-0800-0000D2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71" name="Shape 25">
          <a:extLst>
            <a:ext uri="{FF2B5EF4-FFF2-40B4-BE49-F238E27FC236}">
              <a16:creationId xmlns:a16="http://schemas.microsoft.com/office/drawing/2014/main" id="{00000000-0008-0000-0800-0000D3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72" name="Shape 25">
          <a:extLst>
            <a:ext uri="{FF2B5EF4-FFF2-40B4-BE49-F238E27FC236}">
              <a16:creationId xmlns:a16="http://schemas.microsoft.com/office/drawing/2014/main" id="{00000000-0008-0000-0800-0000D4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73" name="Shape 25">
          <a:extLst>
            <a:ext uri="{FF2B5EF4-FFF2-40B4-BE49-F238E27FC236}">
              <a16:creationId xmlns:a16="http://schemas.microsoft.com/office/drawing/2014/main" id="{00000000-0008-0000-0800-0000D5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74" name="Shape 25">
          <a:extLst>
            <a:ext uri="{FF2B5EF4-FFF2-40B4-BE49-F238E27FC236}">
              <a16:creationId xmlns:a16="http://schemas.microsoft.com/office/drawing/2014/main" id="{00000000-0008-0000-0800-0000D6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75" name="Shape 25">
          <a:extLst>
            <a:ext uri="{FF2B5EF4-FFF2-40B4-BE49-F238E27FC236}">
              <a16:creationId xmlns:a16="http://schemas.microsoft.com/office/drawing/2014/main" id="{00000000-0008-0000-0800-0000D7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76" name="Shape 25">
          <a:extLst>
            <a:ext uri="{FF2B5EF4-FFF2-40B4-BE49-F238E27FC236}">
              <a16:creationId xmlns:a16="http://schemas.microsoft.com/office/drawing/2014/main" id="{00000000-0008-0000-0800-0000D8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77" name="Shape 25">
          <a:extLst>
            <a:ext uri="{FF2B5EF4-FFF2-40B4-BE49-F238E27FC236}">
              <a16:creationId xmlns:a16="http://schemas.microsoft.com/office/drawing/2014/main" id="{00000000-0008-0000-0800-0000D9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78" name="Shape 25">
          <a:extLst>
            <a:ext uri="{FF2B5EF4-FFF2-40B4-BE49-F238E27FC236}">
              <a16:creationId xmlns:a16="http://schemas.microsoft.com/office/drawing/2014/main" id="{00000000-0008-0000-0800-0000DA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79" name="Shape 25">
          <a:extLst>
            <a:ext uri="{FF2B5EF4-FFF2-40B4-BE49-F238E27FC236}">
              <a16:creationId xmlns:a16="http://schemas.microsoft.com/office/drawing/2014/main" id="{00000000-0008-0000-0800-0000DB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80" name="Shape 25">
          <a:extLst>
            <a:ext uri="{FF2B5EF4-FFF2-40B4-BE49-F238E27FC236}">
              <a16:creationId xmlns:a16="http://schemas.microsoft.com/office/drawing/2014/main" id="{00000000-0008-0000-0800-0000DC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81" name="Shape 25">
          <a:extLst>
            <a:ext uri="{FF2B5EF4-FFF2-40B4-BE49-F238E27FC236}">
              <a16:creationId xmlns:a16="http://schemas.microsoft.com/office/drawing/2014/main" id="{00000000-0008-0000-0800-0000DD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82" name="Shape 25">
          <a:extLst>
            <a:ext uri="{FF2B5EF4-FFF2-40B4-BE49-F238E27FC236}">
              <a16:creationId xmlns:a16="http://schemas.microsoft.com/office/drawing/2014/main" id="{00000000-0008-0000-0800-0000DE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83" name="Shape 25">
          <a:extLst>
            <a:ext uri="{FF2B5EF4-FFF2-40B4-BE49-F238E27FC236}">
              <a16:creationId xmlns:a16="http://schemas.microsoft.com/office/drawing/2014/main" id="{00000000-0008-0000-0800-0000DF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84" name="Shape 22">
          <a:extLst>
            <a:ext uri="{FF2B5EF4-FFF2-40B4-BE49-F238E27FC236}">
              <a16:creationId xmlns:a16="http://schemas.microsoft.com/office/drawing/2014/main" id="{00000000-0008-0000-0800-0000E0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85" name="Shape 22">
          <a:extLst>
            <a:ext uri="{FF2B5EF4-FFF2-40B4-BE49-F238E27FC236}">
              <a16:creationId xmlns:a16="http://schemas.microsoft.com/office/drawing/2014/main" id="{00000000-0008-0000-0800-0000E1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86" name="Shape 23">
          <a:extLst>
            <a:ext uri="{FF2B5EF4-FFF2-40B4-BE49-F238E27FC236}">
              <a16:creationId xmlns:a16="http://schemas.microsoft.com/office/drawing/2014/main" id="{00000000-0008-0000-0800-0000E2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87" name="Shape 23">
          <a:extLst>
            <a:ext uri="{FF2B5EF4-FFF2-40B4-BE49-F238E27FC236}">
              <a16:creationId xmlns:a16="http://schemas.microsoft.com/office/drawing/2014/main" id="{00000000-0008-0000-0800-0000E3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88" name="Shape 23">
          <a:extLst>
            <a:ext uri="{FF2B5EF4-FFF2-40B4-BE49-F238E27FC236}">
              <a16:creationId xmlns:a16="http://schemas.microsoft.com/office/drawing/2014/main" id="{00000000-0008-0000-0800-0000E4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89" name="Shape 23">
          <a:extLst>
            <a:ext uri="{FF2B5EF4-FFF2-40B4-BE49-F238E27FC236}">
              <a16:creationId xmlns:a16="http://schemas.microsoft.com/office/drawing/2014/main" id="{00000000-0008-0000-0800-0000E5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90" name="Shape 24">
          <a:extLst>
            <a:ext uri="{FF2B5EF4-FFF2-40B4-BE49-F238E27FC236}">
              <a16:creationId xmlns:a16="http://schemas.microsoft.com/office/drawing/2014/main" id="{00000000-0008-0000-0800-0000E6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91" name="Shape 24">
          <a:extLst>
            <a:ext uri="{FF2B5EF4-FFF2-40B4-BE49-F238E27FC236}">
              <a16:creationId xmlns:a16="http://schemas.microsoft.com/office/drawing/2014/main" id="{00000000-0008-0000-0800-0000E7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92" name="Shape 22">
          <a:extLst>
            <a:ext uri="{FF2B5EF4-FFF2-40B4-BE49-F238E27FC236}">
              <a16:creationId xmlns:a16="http://schemas.microsoft.com/office/drawing/2014/main" id="{00000000-0008-0000-0800-0000E8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93" name="Shape 22">
          <a:extLst>
            <a:ext uri="{FF2B5EF4-FFF2-40B4-BE49-F238E27FC236}">
              <a16:creationId xmlns:a16="http://schemas.microsoft.com/office/drawing/2014/main" id="{00000000-0008-0000-0800-0000E9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94" name="Shape 22">
          <a:extLst>
            <a:ext uri="{FF2B5EF4-FFF2-40B4-BE49-F238E27FC236}">
              <a16:creationId xmlns:a16="http://schemas.microsoft.com/office/drawing/2014/main" id="{00000000-0008-0000-0800-0000EA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95" name="Shape 22">
          <a:extLst>
            <a:ext uri="{FF2B5EF4-FFF2-40B4-BE49-F238E27FC236}">
              <a16:creationId xmlns:a16="http://schemas.microsoft.com/office/drawing/2014/main" id="{00000000-0008-0000-0800-0000EB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96" name="Shape 22">
          <a:extLst>
            <a:ext uri="{FF2B5EF4-FFF2-40B4-BE49-F238E27FC236}">
              <a16:creationId xmlns:a16="http://schemas.microsoft.com/office/drawing/2014/main" id="{00000000-0008-0000-0800-0000EC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97" name="Shape 22">
          <a:extLst>
            <a:ext uri="{FF2B5EF4-FFF2-40B4-BE49-F238E27FC236}">
              <a16:creationId xmlns:a16="http://schemas.microsoft.com/office/drawing/2014/main" id="{00000000-0008-0000-0800-0000ED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98" name="Shape 22">
          <a:extLst>
            <a:ext uri="{FF2B5EF4-FFF2-40B4-BE49-F238E27FC236}">
              <a16:creationId xmlns:a16="http://schemas.microsoft.com/office/drawing/2014/main" id="{00000000-0008-0000-0800-0000EE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799" name="Shape 22">
          <a:extLst>
            <a:ext uri="{FF2B5EF4-FFF2-40B4-BE49-F238E27FC236}">
              <a16:creationId xmlns:a16="http://schemas.microsoft.com/office/drawing/2014/main" id="{00000000-0008-0000-0800-0000EF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00" name="Shape 22">
          <a:extLst>
            <a:ext uri="{FF2B5EF4-FFF2-40B4-BE49-F238E27FC236}">
              <a16:creationId xmlns:a16="http://schemas.microsoft.com/office/drawing/2014/main" id="{00000000-0008-0000-0800-0000F0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01" name="Shape 22">
          <a:extLst>
            <a:ext uri="{FF2B5EF4-FFF2-40B4-BE49-F238E27FC236}">
              <a16:creationId xmlns:a16="http://schemas.microsoft.com/office/drawing/2014/main" id="{00000000-0008-0000-0800-0000F1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02" name="Shape 22">
          <a:extLst>
            <a:ext uri="{FF2B5EF4-FFF2-40B4-BE49-F238E27FC236}">
              <a16:creationId xmlns:a16="http://schemas.microsoft.com/office/drawing/2014/main" id="{00000000-0008-0000-0800-0000F2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03" name="Shape 22">
          <a:extLst>
            <a:ext uri="{FF2B5EF4-FFF2-40B4-BE49-F238E27FC236}">
              <a16:creationId xmlns:a16="http://schemas.microsoft.com/office/drawing/2014/main" id="{00000000-0008-0000-0800-0000F3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04" name="Shape 22">
          <a:extLst>
            <a:ext uri="{FF2B5EF4-FFF2-40B4-BE49-F238E27FC236}">
              <a16:creationId xmlns:a16="http://schemas.microsoft.com/office/drawing/2014/main" id="{00000000-0008-0000-0800-0000F4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05" name="Shape 23">
          <a:extLst>
            <a:ext uri="{FF2B5EF4-FFF2-40B4-BE49-F238E27FC236}">
              <a16:creationId xmlns:a16="http://schemas.microsoft.com/office/drawing/2014/main" id="{00000000-0008-0000-0800-0000F5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06" name="Shape 23">
          <a:extLst>
            <a:ext uri="{FF2B5EF4-FFF2-40B4-BE49-F238E27FC236}">
              <a16:creationId xmlns:a16="http://schemas.microsoft.com/office/drawing/2014/main" id="{00000000-0008-0000-0800-0000F6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07" name="Shape 23">
          <a:extLst>
            <a:ext uri="{FF2B5EF4-FFF2-40B4-BE49-F238E27FC236}">
              <a16:creationId xmlns:a16="http://schemas.microsoft.com/office/drawing/2014/main" id="{00000000-0008-0000-0800-0000F7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08" name="Shape 23">
          <a:extLst>
            <a:ext uri="{FF2B5EF4-FFF2-40B4-BE49-F238E27FC236}">
              <a16:creationId xmlns:a16="http://schemas.microsoft.com/office/drawing/2014/main" id="{00000000-0008-0000-0800-0000F8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09" name="Shape 22">
          <a:extLst>
            <a:ext uri="{FF2B5EF4-FFF2-40B4-BE49-F238E27FC236}">
              <a16:creationId xmlns:a16="http://schemas.microsoft.com/office/drawing/2014/main" id="{00000000-0008-0000-0800-0000F9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10" name="Shape 22">
          <a:extLst>
            <a:ext uri="{FF2B5EF4-FFF2-40B4-BE49-F238E27FC236}">
              <a16:creationId xmlns:a16="http://schemas.microsoft.com/office/drawing/2014/main" id="{00000000-0008-0000-0800-0000FA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11" name="Shape 22">
          <a:extLst>
            <a:ext uri="{FF2B5EF4-FFF2-40B4-BE49-F238E27FC236}">
              <a16:creationId xmlns:a16="http://schemas.microsoft.com/office/drawing/2014/main" id="{00000000-0008-0000-0800-0000FB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12" name="Shape 22">
          <a:extLst>
            <a:ext uri="{FF2B5EF4-FFF2-40B4-BE49-F238E27FC236}">
              <a16:creationId xmlns:a16="http://schemas.microsoft.com/office/drawing/2014/main" id="{00000000-0008-0000-0800-0000FC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13" name="Shape 22">
          <a:extLst>
            <a:ext uri="{FF2B5EF4-FFF2-40B4-BE49-F238E27FC236}">
              <a16:creationId xmlns:a16="http://schemas.microsoft.com/office/drawing/2014/main" id="{00000000-0008-0000-0800-0000FD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14" name="Shape 22">
          <a:extLst>
            <a:ext uri="{FF2B5EF4-FFF2-40B4-BE49-F238E27FC236}">
              <a16:creationId xmlns:a16="http://schemas.microsoft.com/office/drawing/2014/main" id="{00000000-0008-0000-0800-0000FE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15" name="Shape 22">
          <a:extLst>
            <a:ext uri="{FF2B5EF4-FFF2-40B4-BE49-F238E27FC236}">
              <a16:creationId xmlns:a16="http://schemas.microsoft.com/office/drawing/2014/main" id="{00000000-0008-0000-0800-0000FF0A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16" name="Shape 22">
          <a:extLst>
            <a:ext uri="{FF2B5EF4-FFF2-40B4-BE49-F238E27FC236}">
              <a16:creationId xmlns:a16="http://schemas.microsoft.com/office/drawing/2014/main" id="{00000000-0008-0000-0800-000000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17" name="Shape 22">
          <a:extLst>
            <a:ext uri="{FF2B5EF4-FFF2-40B4-BE49-F238E27FC236}">
              <a16:creationId xmlns:a16="http://schemas.microsoft.com/office/drawing/2014/main" id="{00000000-0008-0000-0800-000001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18" name="Shape 22">
          <a:extLst>
            <a:ext uri="{FF2B5EF4-FFF2-40B4-BE49-F238E27FC236}">
              <a16:creationId xmlns:a16="http://schemas.microsoft.com/office/drawing/2014/main" id="{00000000-0008-0000-0800-000002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19" name="Shape 22">
          <a:extLst>
            <a:ext uri="{FF2B5EF4-FFF2-40B4-BE49-F238E27FC236}">
              <a16:creationId xmlns:a16="http://schemas.microsoft.com/office/drawing/2014/main" id="{00000000-0008-0000-0800-000003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20" name="Shape 8">
          <a:extLst>
            <a:ext uri="{FF2B5EF4-FFF2-40B4-BE49-F238E27FC236}">
              <a16:creationId xmlns:a16="http://schemas.microsoft.com/office/drawing/2014/main" id="{00000000-0008-0000-0800-000004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21" name="Shape 8">
          <a:extLst>
            <a:ext uri="{FF2B5EF4-FFF2-40B4-BE49-F238E27FC236}">
              <a16:creationId xmlns:a16="http://schemas.microsoft.com/office/drawing/2014/main" id="{00000000-0008-0000-0800-000005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22" name="Shape 8">
          <a:extLst>
            <a:ext uri="{FF2B5EF4-FFF2-40B4-BE49-F238E27FC236}">
              <a16:creationId xmlns:a16="http://schemas.microsoft.com/office/drawing/2014/main" id="{00000000-0008-0000-0800-000006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23" name="Shape 8">
          <a:extLst>
            <a:ext uri="{FF2B5EF4-FFF2-40B4-BE49-F238E27FC236}">
              <a16:creationId xmlns:a16="http://schemas.microsoft.com/office/drawing/2014/main" id="{00000000-0008-0000-0800-000007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24" name="Shape 8">
          <a:extLst>
            <a:ext uri="{FF2B5EF4-FFF2-40B4-BE49-F238E27FC236}">
              <a16:creationId xmlns:a16="http://schemas.microsoft.com/office/drawing/2014/main" id="{00000000-0008-0000-0800-000008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25" name="Shape 8">
          <a:extLst>
            <a:ext uri="{FF2B5EF4-FFF2-40B4-BE49-F238E27FC236}">
              <a16:creationId xmlns:a16="http://schemas.microsoft.com/office/drawing/2014/main" id="{00000000-0008-0000-0800-000009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26" name="Shape 8">
          <a:extLst>
            <a:ext uri="{FF2B5EF4-FFF2-40B4-BE49-F238E27FC236}">
              <a16:creationId xmlns:a16="http://schemas.microsoft.com/office/drawing/2014/main" id="{00000000-0008-0000-0800-00000A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27" name="Shape 8">
          <a:extLst>
            <a:ext uri="{FF2B5EF4-FFF2-40B4-BE49-F238E27FC236}">
              <a16:creationId xmlns:a16="http://schemas.microsoft.com/office/drawing/2014/main" id="{00000000-0008-0000-0800-00000B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28" name="Shape 8">
          <a:extLst>
            <a:ext uri="{FF2B5EF4-FFF2-40B4-BE49-F238E27FC236}">
              <a16:creationId xmlns:a16="http://schemas.microsoft.com/office/drawing/2014/main" id="{00000000-0008-0000-0800-00000C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29" name="Shape 8">
          <a:extLst>
            <a:ext uri="{FF2B5EF4-FFF2-40B4-BE49-F238E27FC236}">
              <a16:creationId xmlns:a16="http://schemas.microsoft.com/office/drawing/2014/main" id="{00000000-0008-0000-0800-00000D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30" name="Shape 8">
          <a:extLst>
            <a:ext uri="{FF2B5EF4-FFF2-40B4-BE49-F238E27FC236}">
              <a16:creationId xmlns:a16="http://schemas.microsoft.com/office/drawing/2014/main" id="{00000000-0008-0000-0800-00000E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31" name="Shape 8">
          <a:extLst>
            <a:ext uri="{FF2B5EF4-FFF2-40B4-BE49-F238E27FC236}">
              <a16:creationId xmlns:a16="http://schemas.microsoft.com/office/drawing/2014/main" id="{00000000-0008-0000-0800-00000F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32" name="Shape 8">
          <a:extLst>
            <a:ext uri="{FF2B5EF4-FFF2-40B4-BE49-F238E27FC236}">
              <a16:creationId xmlns:a16="http://schemas.microsoft.com/office/drawing/2014/main" id="{00000000-0008-0000-0800-000010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33" name="Shape 25">
          <a:extLst>
            <a:ext uri="{FF2B5EF4-FFF2-40B4-BE49-F238E27FC236}">
              <a16:creationId xmlns:a16="http://schemas.microsoft.com/office/drawing/2014/main" id="{00000000-0008-0000-0800-000011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34" name="Shape 25">
          <a:extLst>
            <a:ext uri="{FF2B5EF4-FFF2-40B4-BE49-F238E27FC236}">
              <a16:creationId xmlns:a16="http://schemas.microsoft.com/office/drawing/2014/main" id="{00000000-0008-0000-0800-000012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35" name="Shape 25">
          <a:extLst>
            <a:ext uri="{FF2B5EF4-FFF2-40B4-BE49-F238E27FC236}">
              <a16:creationId xmlns:a16="http://schemas.microsoft.com/office/drawing/2014/main" id="{00000000-0008-0000-0800-000013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36" name="Shape 25">
          <a:extLst>
            <a:ext uri="{FF2B5EF4-FFF2-40B4-BE49-F238E27FC236}">
              <a16:creationId xmlns:a16="http://schemas.microsoft.com/office/drawing/2014/main" id="{00000000-0008-0000-0800-000014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37" name="Shape 25">
          <a:extLst>
            <a:ext uri="{FF2B5EF4-FFF2-40B4-BE49-F238E27FC236}">
              <a16:creationId xmlns:a16="http://schemas.microsoft.com/office/drawing/2014/main" id="{00000000-0008-0000-0800-000015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38" name="Shape 25">
          <a:extLst>
            <a:ext uri="{FF2B5EF4-FFF2-40B4-BE49-F238E27FC236}">
              <a16:creationId xmlns:a16="http://schemas.microsoft.com/office/drawing/2014/main" id="{00000000-0008-0000-0800-000016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39" name="Shape 25">
          <a:extLst>
            <a:ext uri="{FF2B5EF4-FFF2-40B4-BE49-F238E27FC236}">
              <a16:creationId xmlns:a16="http://schemas.microsoft.com/office/drawing/2014/main" id="{00000000-0008-0000-0800-000017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40" name="Shape 25">
          <a:extLst>
            <a:ext uri="{FF2B5EF4-FFF2-40B4-BE49-F238E27FC236}">
              <a16:creationId xmlns:a16="http://schemas.microsoft.com/office/drawing/2014/main" id="{00000000-0008-0000-0800-000018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41" name="Shape 25">
          <a:extLst>
            <a:ext uri="{FF2B5EF4-FFF2-40B4-BE49-F238E27FC236}">
              <a16:creationId xmlns:a16="http://schemas.microsoft.com/office/drawing/2014/main" id="{00000000-0008-0000-0800-000019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42" name="Shape 25">
          <a:extLst>
            <a:ext uri="{FF2B5EF4-FFF2-40B4-BE49-F238E27FC236}">
              <a16:creationId xmlns:a16="http://schemas.microsoft.com/office/drawing/2014/main" id="{00000000-0008-0000-0800-00001A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43" name="Shape 25">
          <a:extLst>
            <a:ext uri="{FF2B5EF4-FFF2-40B4-BE49-F238E27FC236}">
              <a16:creationId xmlns:a16="http://schemas.microsoft.com/office/drawing/2014/main" id="{00000000-0008-0000-0800-00001B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44" name="Shape 25">
          <a:extLst>
            <a:ext uri="{FF2B5EF4-FFF2-40B4-BE49-F238E27FC236}">
              <a16:creationId xmlns:a16="http://schemas.microsoft.com/office/drawing/2014/main" id="{00000000-0008-0000-0800-00001C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45" name="Shape 25">
          <a:extLst>
            <a:ext uri="{FF2B5EF4-FFF2-40B4-BE49-F238E27FC236}">
              <a16:creationId xmlns:a16="http://schemas.microsoft.com/office/drawing/2014/main" id="{00000000-0008-0000-0800-00001D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46" name="Shape 22">
          <a:extLst>
            <a:ext uri="{FF2B5EF4-FFF2-40B4-BE49-F238E27FC236}">
              <a16:creationId xmlns:a16="http://schemas.microsoft.com/office/drawing/2014/main" id="{00000000-0008-0000-0800-00001E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47" name="Shape 22">
          <a:extLst>
            <a:ext uri="{FF2B5EF4-FFF2-40B4-BE49-F238E27FC236}">
              <a16:creationId xmlns:a16="http://schemas.microsoft.com/office/drawing/2014/main" id="{00000000-0008-0000-0800-00001F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48" name="Shape 23">
          <a:extLst>
            <a:ext uri="{FF2B5EF4-FFF2-40B4-BE49-F238E27FC236}">
              <a16:creationId xmlns:a16="http://schemas.microsoft.com/office/drawing/2014/main" id="{00000000-0008-0000-0800-000020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49" name="Shape 23">
          <a:extLst>
            <a:ext uri="{FF2B5EF4-FFF2-40B4-BE49-F238E27FC236}">
              <a16:creationId xmlns:a16="http://schemas.microsoft.com/office/drawing/2014/main" id="{00000000-0008-0000-0800-000021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50" name="Shape 23">
          <a:extLst>
            <a:ext uri="{FF2B5EF4-FFF2-40B4-BE49-F238E27FC236}">
              <a16:creationId xmlns:a16="http://schemas.microsoft.com/office/drawing/2014/main" id="{00000000-0008-0000-0800-000022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51" name="Shape 23">
          <a:extLst>
            <a:ext uri="{FF2B5EF4-FFF2-40B4-BE49-F238E27FC236}">
              <a16:creationId xmlns:a16="http://schemas.microsoft.com/office/drawing/2014/main" id="{00000000-0008-0000-0800-000023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52" name="Shape 24">
          <a:extLst>
            <a:ext uri="{FF2B5EF4-FFF2-40B4-BE49-F238E27FC236}">
              <a16:creationId xmlns:a16="http://schemas.microsoft.com/office/drawing/2014/main" id="{00000000-0008-0000-0800-000024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53" name="Shape 24">
          <a:extLst>
            <a:ext uri="{FF2B5EF4-FFF2-40B4-BE49-F238E27FC236}">
              <a16:creationId xmlns:a16="http://schemas.microsoft.com/office/drawing/2014/main" id="{00000000-0008-0000-0800-000025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54" name="Shape 22">
          <a:extLst>
            <a:ext uri="{FF2B5EF4-FFF2-40B4-BE49-F238E27FC236}">
              <a16:creationId xmlns:a16="http://schemas.microsoft.com/office/drawing/2014/main" id="{00000000-0008-0000-0800-000026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55" name="Shape 22">
          <a:extLst>
            <a:ext uri="{FF2B5EF4-FFF2-40B4-BE49-F238E27FC236}">
              <a16:creationId xmlns:a16="http://schemas.microsoft.com/office/drawing/2014/main" id="{00000000-0008-0000-0800-000027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56" name="Shape 22">
          <a:extLst>
            <a:ext uri="{FF2B5EF4-FFF2-40B4-BE49-F238E27FC236}">
              <a16:creationId xmlns:a16="http://schemas.microsoft.com/office/drawing/2014/main" id="{00000000-0008-0000-0800-000028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57" name="Shape 22">
          <a:extLst>
            <a:ext uri="{FF2B5EF4-FFF2-40B4-BE49-F238E27FC236}">
              <a16:creationId xmlns:a16="http://schemas.microsoft.com/office/drawing/2014/main" id="{00000000-0008-0000-0800-000029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58" name="Shape 22">
          <a:extLst>
            <a:ext uri="{FF2B5EF4-FFF2-40B4-BE49-F238E27FC236}">
              <a16:creationId xmlns:a16="http://schemas.microsoft.com/office/drawing/2014/main" id="{00000000-0008-0000-0800-00002A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59" name="Shape 22">
          <a:extLst>
            <a:ext uri="{FF2B5EF4-FFF2-40B4-BE49-F238E27FC236}">
              <a16:creationId xmlns:a16="http://schemas.microsoft.com/office/drawing/2014/main" id="{00000000-0008-0000-0800-00002B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60" name="Shape 22">
          <a:extLst>
            <a:ext uri="{FF2B5EF4-FFF2-40B4-BE49-F238E27FC236}">
              <a16:creationId xmlns:a16="http://schemas.microsoft.com/office/drawing/2014/main" id="{00000000-0008-0000-0800-00002C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61" name="Shape 22">
          <a:extLst>
            <a:ext uri="{FF2B5EF4-FFF2-40B4-BE49-F238E27FC236}">
              <a16:creationId xmlns:a16="http://schemas.microsoft.com/office/drawing/2014/main" id="{00000000-0008-0000-0800-00002D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62" name="Shape 22">
          <a:extLst>
            <a:ext uri="{FF2B5EF4-FFF2-40B4-BE49-F238E27FC236}">
              <a16:creationId xmlns:a16="http://schemas.microsoft.com/office/drawing/2014/main" id="{00000000-0008-0000-0800-00002E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63" name="Shape 22">
          <a:extLst>
            <a:ext uri="{FF2B5EF4-FFF2-40B4-BE49-F238E27FC236}">
              <a16:creationId xmlns:a16="http://schemas.microsoft.com/office/drawing/2014/main" id="{00000000-0008-0000-0800-00002F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64" name="Shape 22">
          <a:extLst>
            <a:ext uri="{FF2B5EF4-FFF2-40B4-BE49-F238E27FC236}">
              <a16:creationId xmlns:a16="http://schemas.microsoft.com/office/drawing/2014/main" id="{00000000-0008-0000-0800-000030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65" name="Shape 22">
          <a:extLst>
            <a:ext uri="{FF2B5EF4-FFF2-40B4-BE49-F238E27FC236}">
              <a16:creationId xmlns:a16="http://schemas.microsoft.com/office/drawing/2014/main" id="{00000000-0008-0000-0800-000031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66" name="Shape 22">
          <a:extLst>
            <a:ext uri="{FF2B5EF4-FFF2-40B4-BE49-F238E27FC236}">
              <a16:creationId xmlns:a16="http://schemas.microsoft.com/office/drawing/2014/main" id="{00000000-0008-0000-0800-000032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67" name="Shape 23">
          <a:extLst>
            <a:ext uri="{FF2B5EF4-FFF2-40B4-BE49-F238E27FC236}">
              <a16:creationId xmlns:a16="http://schemas.microsoft.com/office/drawing/2014/main" id="{00000000-0008-0000-0800-000033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68" name="Shape 23">
          <a:extLst>
            <a:ext uri="{FF2B5EF4-FFF2-40B4-BE49-F238E27FC236}">
              <a16:creationId xmlns:a16="http://schemas.microsoft.com/office/drawing/2014/main" id="{00000000-0008-0000-0800-000034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69" name="Shape 23">
          <a:extLst>
            <a:ext uri="{FF2B5EF4-FFF2-40B4-BE49-F238E27FC236}">
              <a16:creationId xmlns:a16="http://schemas.microsoft.com/office/drawing/2014/main" id="{00000000-0008-0000-0800-000035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70" name="Shape 23">
          <a:extLst>
            <a:ext uri="{FF2B5EF4-FFF2-40B4-BE49-F238E27FC236}">
              <a16:creationId xmlns:a16="http://schemas.microsoft.com/office/drawing/2014/main" id="{00000000-0008-0000-0800-000036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71" name="Shape 22">
          <a:extLst>
            <a:ext uri="{FF2B5EF4-FFF2-40B4-BE49-F238E27FC236}">
              <a16:creationId xmlns:a16="http://schemas.microsoft.com/office/drawing/2014/main" id="{00000000-0008-0000-0800-000037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72" name="Shape 22">
          <a:extLst>
            <a:ext uri="{FF2B5EF4-FFF2-40B4-BE49-F238E27FC236}">
              <a16:creationId xmlns:a16="http://schemas.microsoft.com/office/drawing/2014/main" id="{00000000-0008-0000-0800-000038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73" name="Shape 22">
          <a:extLst>
            <a:ext uri="{FF2B5EF4-FFF2-40B4-BE49-F238E27FC236}">
              <a16:creationId xmlns:a16="http://schemas.microsoft.com/office/drawing/2014/main" id="{00000000-0008-0000-0800-000039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74" name="Shape 22">
          <a:extLst>
            <a:ext uri="{FF2B5EF4-FFF2-40B4-BE49-F238E27FC236}">
              <a16:creationId xmlns:a16="http://schemas.microsoft.com/office/drawing/2014/main" id="{00000000-0008-0000-0800-00003A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75" name="Shape 22">
          <a:extLst>
            <a:ext uri="{FF2B5EF4-FFF2-40B4-BE49-F238E27FC236}">
              <a16:creationId xmlns:a16="http://schemas.microsoft.com/office/drawing/2014/main" id="{00000000-0008-0000-0800-00003B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76" name="Shape 22">
          <a:extLst>
            <a:ext uri="{FF2B5EF4-FFF2-40B4-BE49-F238E27FC236}">
              <a16:creationId xmlns:a16="http://schemas.microsoft.com/office/drawing/2014/main" id="{00000000-0008-0000-0800-00003C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77" name="Shape 22">
          <a:extLst>
            <a:ext uri="{FF2B5EF4-FFF2-40B4-BE49-F238E27FC236}">
              <a16:creationId xmlns:a16="http://schemas.microsoft.com/office/drawing/2014/main" id="{00000000-0008-0000-0800-00003D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78" name="Shape 22">
          <a:extLst>
            <a:ext uri="{FF2B5EF4-FFF2-40B4-BE49-F238E27FC236}">
              <a16:creationId xmlns:a16="http://schemas.microsoft.com/office/drawing/2014/main" id="{00000000-0008-0000-0800-00003E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79" name="Shape 22">
          <a:extLst>
            <a:ext uri="{FF2B5EF4-FFF2-40B4-BE49-F238E27FC236}">
              <a16:creationId xmlns:a16="http://schemas.microsoft.com/office/drawing/2014/main" id="{00000000-0008-0000-0800-00003F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80" name="Shape 22">
          <a:extLst>
            <a:ext uri="{FF2B5EF4-FFF2-40B4-BE49-F238E27FC236}">
              <a16:creationId xmlns:a16="http://schemas.microsoft.com/office/drawing/2014/main" id="{00000000-0008-0000-0800-000040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81" name="Shape 22">
          <a:extLst>
            <a:ext uri="{FF2B5EF4-FFF2-40B4-BE49-F238E27FC236}">
              <a16:creationId xmlns:a16="http://schemas.microsoft.com/office/drawing/2014/main" id="{00000000-0008-0000-0800-000041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82" name="Shape 8">
          <a:extLst>
            <a:ext uri="{FF2B5EF4-FFF2-40B4-BE49-F238E27FC236}">
              <a16:creationId xmlns:a16="http://schemas.microsoft.com/office/drawing/2014/main" id="{00000000-0008-0000-0800-000042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83" name="Shape 8">
          <a:extLst>
            <a:ext uri="{FF2B5EF4-FFF2-40B4-BE49-F238E27FC236}">
              <a16:creationId xmlns:a16="http://schemas.microsoft.com/office/drawing/2014/main" id="{00000000-0008-0000-0800-000043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84" name="Shape 8">
          <a:extLst>
            <a:ext uri="{FF2B5EF4-FFF2-40B4-BE49-F238E27FC236}">
              <a16:creationId xmlns:a16="http://schemas.microsoft.com/office/drawing/2014/main" id="{00000000-0008-0000-0800-000044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85" name="Shape 8">
          <a:extLst>
            <a:ext uri="{FF2B5EF4-FFF2-40B4-BE49-F238E27FC236}">
              <a16:creationId xmlns:a16="http://schemas.microsoft.com/office/drawing/2014/main" id="{00000000-0008-0000-0800-000045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86" name="Shape 8">
          <a:extLst>
            <a:ext uri="{FF2B5EF4-FFF2-40B4-BE49-F238E27FC236}">
              <a16:creationId xmlns:a16="http://schemas.microsoft.com/office/drawing/2014/main" id="{00000000-0008-0000-0800-000046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87" name="Shape 8">
          <a:extLst>
            <a:ext uri="{FF2B5EF4-FFF2-40B4-BE49-F238E27FC236}">
              <a16:creationId xmlns:a16="http://schemas.microsoft.com/office/drawing/2014/main" id="{00000000-0008-0000-0800-000047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88" name="Shape 8">
          <a:extLst>
            <a:ext uri="{FF2B5EF4-FFF2-40B4-BE49-F238E27FC236}">
              <a16:creationId xmlns:a16="http://schemas.microsoft.com/office/drawing/2014/main" id="{00000000-0008-0000-0800-000048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89" name="Shape 8">
          <a:extLst>
            <a:ext uri="{FF2B5EF4-FFF2-40B4-BE49-F238E27FC236}">
              <a16:creationId xmlns:a16="http://schemas.microsoft.com/office/drawing/2014/main" id="{00000000-0008-0000-0800-000049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90" name="Shape 8">
          <a:extLst>
            <a:ext uri="{FF2B5EF4-FFF2-40B4-BE49-F238E27FC236}">
              <a16:creationId xmlns:a16="http://schemas.microsoft.com/office/drawing/2014/main" id="{00000000-0008-0000-0800-00004A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91" name="Shape 8">
          <a:extLst>
            <a:ext uri="{FF2B5EF4-FFF2-40B4-BE49-F238E27FC236}">
              <a16:creationId xmlns:a16="http://schemas.microsoft.com/office/drawing/2014/main" id="{00000000-0008-0000-0800-00004B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92" name="Shape 8">
          <a:extLst>
            <a:ext uri="{FF2B5EF4-FFF2-40B4-BE49-F238E27FC236}">
              <a16:creationId xmlns:a16="http://schemas.microsoft.com/office/drawing/2014/main" id="{00000000-0008-0000-0800-00004C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93" name="Shape 8">
          <a:extLst>
            <a:ext uri="{FF2B5EF4-FFF2-40B4-BE49-F238E27FC236}">
              <a16:creationId xmlns:a16="http://schemas.microsoft.com/office/drawing/2014/main" id="{00000000-0008-0000-0800-00004D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94" name="Shape 8">
          <a:extLst>
            <a:ext uri="{FF2B5EF4-FFF2-40B4-BE49-F238E27FC236}">
              <a16:creationId xmlns:a16="http://schemas.microsoft.com/office/drawing/2014/main" id="{00000000-0008-0000-0800-00004E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95" name="Shape 25">
          <a:extLst>
            <a:ext uri="{FF2B5EF4-FFF2-40B4-BE49-F238E27FC236}">
              <a16:creationId xmlns:a16="http://schemas.microsoft.com/office/drawing/2014/main" id="{00000000-0008-0000-0800-00004F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96" name="Shape 25">
          <a:extLst>
            <a:ext uri="{FF2B5EF4-FFF2-40B4-BE49-F238E27FC236}">
              <a16:creationId xmlns:a16="http://schemas.microsoft.com/office/drawing/2014/main" id="{00000000-0008-0000-0800-000050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97" name="Shape 25">
          <a:extLst>
            <a:ext uri="{FF2B5EF4-FFF2-40B4-BE49-F238E27FC236}">
              <a16:creationId xmlns:a16="http://schemas.microsoft.com/office/drawing/2014/main" id="{00000000-0008-0000-0800-000051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98" name="Shape 25">
          <a:extLst>
            <a:ext uri="{FF2B5EF4-FFF2-40B4-BE49-F238E27FC236}">
              <a16:creationId xmlns:a16="http://schemas.microsoft.com/office/drawing/2014/main" id="{00000000-0008-0000-0800-000052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899" name="Shape 25">
          <a:extLst>
            <a:ext uri="{FF2B5EF4-FFF2-40B4-BE49-F238E27FC236}">
              <a16:creationId xmlns:a16="http://schemas.microsoft.com/office/drawing/2014/main" id="{00000000-0008-0000-0800-000053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00" name="Shape 25">
          <a:extLst>
            <a:ext uri="{FF2B5EF4-FFF2-40B4-BE49-F238E27FC236}">
              <a16:creationId xmlns:a16="http://schemas.microsoft.com/office/drawing/2014/main" id="{00000000-0008-0000-0800-000054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01" name="Shape 25">
          <a:extLst>
            <a:ext uri="{FF2B5EF4-FFF2-40B4-BE49-F238E27FC236}">
              <a16:creationId xmlns:a16="http://schemas.microsoft.com/office/drawing/2014/main" id="{00000000-0008-0000-0800-000055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02" name="Shape 25">
          <a:extLst>
            <a:ext uri="{FF2B5EF4-FFF2-40B4-BE49-F238E27FC236}">
              <a16:creationId xmlns:a16="http://schemas.microsoft.com/office/drawing/2014/main" id="{00000000-0008-0000-0800-000056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03" name="Shape 25">
          <a:extLst>
            <a:ext uri="{FF2B5EF4-FFF2-40B4-BE49-F238E27FC236}">
              <a16:creationId xmlns:a16="http://schemas.microsoft.com/office/drawing/2014/main" id="{00000000-0008-0000-0800-000057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04" name="Shape 25">
          <a:extLst>
            <a:ext uri="{FF2B5EF4-FFF2-40B4-BE49-F238E27FC236}">
              <a16:creationId xmlns:a16="http://schemas.microsoft.com/office/drawing/2014/main" id="{00000000-0008-0000-0800-000058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05" name="Shape 25">
          <a:extLst>
            <a:ext uri="{FF2B5EF4-FFF2-40B4-BE49-F238E27FC236}">
              <a16:creationId xmlns:a16="http://schemas.microsoft.com/office/drawing/2014/main" id="{00000000-0008-0000-0800-000059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06" name="Shape 25">
          <a:extLst>
            <a:ext uri="{FF2B5EF4-FFF2-40B4-BE49-F238E27FC236}">
              <a16:creationId xmlns:a16="http://schemas.microsoft.com/office/drawing/2014/main" id="{00000000-0008-0000-0800-00005A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07" name="Shape 25">
          <a:extLst>
            <a:ext uri="{FF2B5EF4-FFF2-40B4-BE49-F238E27FC236}">
              <a16:creationId xmlns:a16="http://schemas.microsoft.com/office/drawing/2014/main" id="{00000000-0008-0000-0800-00005B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08" name="Shape 22">
          <a:extLst>
            <a:ext uri="{FF2B5EF4-FFF2-40B4-BE49-F238E27FC236}">
              <a16:creationId xmlns:a16="http://schemas.microsoft.com/office/drawing/2014/main" id="{00000000-0008-0000-0800-00005C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09" name="Shape 22">
          <a:extLst>
            <a:ext uri="{FF2B5EF4-FFF2-40B4-BE49-F238E27FC236}">
              <a16:creationId xmlns:a16="http://schemas.microsoft.com/office/drawing/2014/main" id="{00000000-0008-0000-0800-00005D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10" name="Shape 23">
          <a:extLst>
            <a:ext uri="{FF2B5EF4-FFF2-40B4-BE49-F238E27FC236}">
              <a16:creationId xmlns:a16="http://schemas.microsoft.com/office/drawing/2014/main" id="{00000000-0008-0000-0800-00005E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11" name="Shape 23">
          <a:extLst>
            <a:ext uri="{FF2B5EF4-FFF2-40B4-BE49-F238E27FC236}">
              <a16:creationId xmlns:a16="http://schemas.microsoft.com/office/drawing/2014/main" id="{00000000-0008-0000-0800-00005F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12" name="Shape 23">
          <a:extLst>
            <a:ext uri="{FF2B5EF4-FFF2-40B4-BE49-F238E27FC236}">
              <a16:creationId xmlns:a16="http://schemas.microsoft.com/office/drawing/2014/main" id="{00000000-0008-0000-0800-000060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13" name="Shape 23">
          <a:extLst>
            <a:ext uri="{FF2B5EF4-FFF2-40B4-BE49-F238E27FC236}">
              <a16:creationId xmlns:a16="http://schemas.microsoft.com/office/drawing/2014/main" id="{00000000-0008-0000-0800-000061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14" name="Shape 24">
          <a:extLst>
            <a:ext uri="{FF2B5EF4-FFF2-40B4-BE49-F238E27FC236}">
              <a16:creationId xmlns:a16="http://schemas.microsoft.com/office/drawing/2014/main" id="{00000000-0008-0000-0800-000062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15" name="Shape 24">
          <a:extLst>
            <a:ext uri="{FF2B5EF4-FFF2-40B4-BE49-F238E27FC236}">
              <a16:creationId xmlns:a16="http://schemas.microsoft.com/office/drawing/2014/main" id="{00000000-0008-0000-0800-000063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16" name="Shape 22">
          <a:extLst>
            <a:ext uri="{FF2B5EF4-FFF2-40B4-BE49-F238E27FC236}">
              <a16:creationId xmlns:a16="http://schemas.microsoft.com/office/drawing/2014/main" id="{00000000-0008-0000-0800-000064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17" name="Shape 22">
          <a:extLst>
            <a:ext uri="{FF2B5EF4-FFF2-40B4-BE49-F238E27FC236}">
              <a16:creationId xmlns:a16="http://schemas.microsoft.com/office/drawing/2014/main" id="{00000000-0008-0000-0800-000065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18" name="Shape 22">
          <a:extLst>
            <a:ext uri="{FF2B5EF4-FFF2-40B4-BE49-F238E27FC236}">
              <a16:creationId xmlns:a16="http://schemas.microsoft.com/office/drawing/2014/main" id="{00000000-0008-0000-0800-000066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19" name="Shape 22">
          <a:extLst>
            <a:ext uri="{FF2B5EF4-FFF2-40B4-BE49-F238E27FC236}">
              <a16:creationId xmlns:a16="http://schemas.microsoft.com/office/drawing/2014/main" id="{00000000-0008-0000-0800-000067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20" name="Shape 22">
          <a:extLst>
            <a:ext uri="{FF2B5EF4-FFF2-40B4-BE49-F238E27FC236}">
              <a16:creationId xmlns:a16="http://schemas.microsoft.com/office/drawing/2014/main" id="{00000000-0008-0000-0800-000068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21" name="Shape 22">
          <a:extLst>
            <a:ext uri="{FF2B5EF4-FFF2-40B4-BE49-F238E27FC236}">
              <a16:creationId xmlns:a16="http://schemas.microsoft.com/office/drawing/2014/main" id="{00000000-0008-0000-0800-000069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22" name="Shape 22">
          <a:extLst>
            <a:ext uri="{FF2B5EF4-FFF2-40B4-BE49-F238E27FC236}">
              <a16:creationId xmlns:a16="http://schemas.microsoft.com/office/drawing/2014/main" id="{00000000-0008-0000-0800-00006A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23" name="Shape 22">
          <a:extLst>
            <a:ext uri="{FF2B5EF4-FFF2-40B4-BE49-F238E27FC236}">
              <a16:creationId xmlns:a16="http://schemas.microsoft.com/office/drawing/2014/main" id="{00000000-0008-0000-0800-00006B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24" name="Shape 22">
          <a:extLst>
            <a:ext uri="{FF2B5EF4-FFF2-40B4-BE49-F238E27FC236}">
              <a16:creationId xmlns:a16="http://schemas.microsoft.com/office/drawing/2014/main" id="{00000000-0008-0000-0800-00006C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25" name="Shape 22">
          <a:extLst>
            <a:ext uri="{FF2B5EF4-FFF2-40B4-BE49-F238E27FC236}">
              <a16:creationId xmlns:a16="http://schemas.microsoft.com/office/drawing/2014/main" id="{00000000-0008-0000-0800-00006D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26" name="Shape 22">
          <a:extLst>
            <a:ext uri="{FF2B5EF4-FFF2-40B4-BE49-F238E27FC236}">
              <a16:creationId xmlns:a16="http://schemas.microsoft.com/office/drawing/2014/main" id="{00000000-0008-0000-0800-00006E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27" name="Shape 8">
          <a:extLst>
            <a:ext uri="{FF2B5EF4-FFF2-40B4-BE49-F238E27FC236}">
              <a16:creationId xmlns:a16="http://schemas.microsoft.com/office/drawing/2014/main" id="{00000000-0008-0000-0800-00006F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28" name="Shape 8">
          <a:extLst>
            <a:ext uri="{FF2B5EF4-FFF2-40B4-BE49-F238E27FC236}">
              <a16:creationId xmlns:a16="http://schemas.microsoft.com/office/drawing/2014/main" id="{00000000-0008-0000-0800-000070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29" name="Shape 8">
          <a:extLst>
            <a:ext uri="{FF2B5EF4-FFF2-40B4-BE49-F238E27FC236}">
              <a16:creationId xmlns:a16="http://schemas.microsoft.com/office/drawing/2014/main" id="{00000000-0008-0000-0800-000071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30" name="Shape 8">
          <a:extLst>
            <a:ext uri="{FF2B5EF4-FFF2-40B4-BE49-F238E27FC236}">
              <a16:creationId xmlns:a16="http://schemas.microsoft.com/office/drawing/2014/main" id="{00000000-0008-0000-0800-000072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31" name="Shape 8">
          <a:extLst>
            <a:ext uri="{FF2B5EF4-FFF2-40B4-BE49-F238E27FC236}">
              <a16:creationId xmlns:a16="http://schemas.microsoft.com/office/drawing/2014/main" id="{00000000-0008-0000-0800-000073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32" name="Shape 8">
          <a:extLst>
            <a:ext uri="{FF2B5EF4-FFF2-40B4-BE49-F238E27FC236}">
              <a16:creationId xmlns:a16="http://schemas.microsoft.com/office/drawing/2014/main" id="{00000000-0008-0000-0800-000074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33" name="Shape 8">
          <a:extLst>
            <a:ext uri="{FF2B5EF4-FFF2-40B4-BE49-F238E27FC236}">
              <a16:creationId xmlns:a16="http://schemas.microsoft.com/office/drawing/2014/main" id="{00000000-0008-0000-0800-000075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34" name="Shape 8">
          <a:extLst>
            <a:ext uri="{FF2B5EF4-FFF2-40B4-BE49-F238E27FC236}">
              <a16:creationId xmlns:a16="http://schemas.microsoft.com/office/drawing/2014/main" id="{00000000-0008-0000-0800-000076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35" name="Shape 8">
          <a:extLst>
            <a:ext uri="{FF2B5EF4-FFF2-40B4-BE49-F238E27FC236}">
              <a16:creationId xmlns:a16="http://schemas.microsoft.com/office/drawing/2014/main" id="{00000000-0008-0000-0800-000077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36" name="Shape 8">
          <a:extLst>
            <a:ext uri="{FF2B5EF4-FFF2-40B4-BE49-F238E27FC236}">
              <a16:creationId xmlns:a16="http://schemas.microsoft.com/office/drawing/2014/main" id="{00000000-0008-0000-0800-000078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37" name="Shape 8">
          <a:extLst>
            <a:ext uri="{FF2B5EF4-FFF2-40B4-BE49-F238E27FC236}">
              <a16:creationId xmlns:a16="http://schemas.microsoft.com/office/drawing/2014/main" id="{00000000-0008-0000-0800-000079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38" name="Shape 8">
          <a:extLst>
            <a:ext uri="{FF2B5EF4-FFF2-40B4-BE49-F238E27FC236}">
              <a16:creationId xmlns:a16="http://schemas.microsoft.com/office/drawing/2014/main" id="{00000000-0008-0000-0800-00007A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39" name="Shape 8">
          <a:extLst>
            <a:ext uri="{FF2B5EF4-FFF2-40B4-BE49-F238E27FC236}">
              <a16:creationId xmlns:a16="http://schemas.microsoft.com/office/drawing/2014/main" id="{00000000-0008-0000-0800-00007B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40" name="Shape 25">
          <a:extLst>
            <a:ext uri="{FF2B5EF4-FFF2-40B4-BE49-F238E27FC236}">
              <a16:creationId xmlns:a16="http://schemas.microsoft.com/office/drawing/2014/main" id="{00000000-0008-0000-0800-00007C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41" name="Shape 25">
          <a:extLst>
            <a:ext uri="{FF2B5EF4-FFF2-40B4-BE49-F238E27FC236}">
              <a16:creationId xmlns:a16="http://schemas.microsoft.com/office/drawing/2014/main" id="{00000000-0008-0000-0800-00007D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42" name="Shape 25">
          <a:extLst>
            <a:ext uri="{FF2B5EF4-FFF2-40B4-BE49-F238E27FC236}">
              <a16:creationId xmlns:a16="http://schemas.microsoft.com/office/drawing/2014/main" id="{00000000-0008-0000-0800-00007E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43" name="Shape 25">
          <a:extLst>
            <a:ext uri="{FF2B5EF4-FFF2-40B4-BE49-F238E27FC236}">
              <a16:creationId xmlns:a16="http://schemas.microsoft.com/office/drawing/2014/main" id="{00000000-0008-0000-0800-00007F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44" name="Shape 25">
          <a:extLst>
            <a:ext uri="{FF2B5EF4-FFF2-40B4-BE49-F238E27FC236}">
              <a16:creationId xmlns:a16="http://schemas.microsoft.com/office/drawing/2014/main" id="{00000000-0008-0000-0800-000080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45" name="Shape 25">
          <a:extLst>
            <a:ext uri="{FF2B5EF4-FFF2-40B4-BE49-F238E27FC236}">
              <a16:creationId xmlns:a16="http://schemas.microsoft.com/office/drawing/2014/main" id="{00000000-0008-0000-0800-000081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46" name="Shape 25">
          <a:extLst>
            <a:ext uri="{FF2B5EF4-FFF2-40B4-BE49-F238E27FC236}">
              <a16:creationId xmlns:a16="http://schemas.microsoft.com/office/drawing/2014/main" id="{00000000-0008-0000-0800-000082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47" name="Shape 25">
          <a:extLst>
            <a:ext uri="{FF2B5EF4-FFF2-40B4-BE49-F238E27FC236}">
              <a16:creationId xmlns:a16="http://schemas.microsoft.com/office/drawing/2014/main" id="{00000000-0008-0000-0800-000083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48" name="Shape 25">
          <a:extLst>
            <a:ext uri="{FF2B5EF4-FFF2-40B4-BE49-F238E27FC236}">
              <a16:creationId xmlns:a16="http://schemas.microsoft.com/office/drawing/2014/main" id="{00000000-0008-0000-0800-000084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49" name="Shape 25">
          <a:extLst>
            <a:ext uri="{FF2B5EF4-FFF2-40B4-BE49-F238E27FC236}">
              <a16:creationId xmlns:a16="http://schemas.microsoft.com/office/drawing/2014/main" id="{00000000-0008-0000-0800-000085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50" name="Shape 25">
          <a:extLst>
            <a:ext uri="{FF2B5EF4-FFF2-40B4-BE49-F238E27FC236}">
              <a16:creationId xmlns:a16="http://schemas.microsoft.com/office/drawing/2014/main" id="{00000000-0008-0000-0800-000086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51" name="Shape 25">
          <a:extLst>
            <a:ext uri="{FF2B5EF4-FFF2-40B4-BE49-F238E27FC236}">
              <a16:creationId xmlns:a16="http://schemas.microsoft.com/office/drawing/2014/main" id="{00000000-0008-0000-0800-000087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52" name="Shape 25">
          <a:extLst>
            <a:ext uri="{FF2B5EF4-FFF2-40B4-BE49-F238E27FC236}">
              <a16:creationId xmlns:a16="http://schemas.microsoft.com/office/drawing/2014/main" id="{00000000-0008-0000-0800-000088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53" name="Shape 22">
          <a:extLst>
            <a:ext uri="{FF2B5EF4-FFF2-40B4-BE49-F238E27FC236}">
              <a16:creationId xmlns:a16="http://schemas.microsoft.com/office/drawing/2014/main" id="{00000000-0008-0000-0800-000089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54" name="Shape 22">
          <a:extLst>
            <a:ext uri="{FF2B5EF4-FFF2-40B4-BE49-F238E27FC236}">
              <a16:creationId xmlns:a16="http://schemas.microsoft.com/office/drawing/2014/main" id="{00000000-0008-0000-0800-00008A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55" name="Shape 23">
          <a:extLst>
            <a:ext uri="{FF2B5EF4-FFF2-40B4-BE49-F238E27FC236}">
              <a16:creationId xmlns:a16="http://schemas.microsoft.com/office/drawing/2014/main" id="{00000000-0008-0000-0800-00008B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56" name="Shape 23">
          <a:extLst>
            <a:ext uri="{FF2B5EF4-FFF2-40B4-BE49-F238E27FC236}">
              <a16:creationId xmlns:a16="http://schemas.microsoft.com/office/drawing/2014/main" id="{00000000-0008-0000-0800-00008C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57" name="Shape 23">
          <a:extLst>
            <a:ext uri="{FF2B5EF4-FFF2-40B4-BE49-F238E27FC236}">
              <a16:creationId xmlns:a16="http://schemas.microsoft.com/office/drawing/2014/main" id="{00000000-0008-0000-0800-00008D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58" name="Shape 23">
          <a:extLst>
            <a:ext uri="{FF2B5EF4-FFF2-40B4-BE49-F238E27FC236}">
              <a16:creationId xmlns:a16="http://schemas.microsoft.com/office/drawing/2014/main" id="{00000000-0008-0000-0800-00008E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59" name="Shape 24">
          <a:extLst>
            <a:ext uri="{FF2B5EF4-FFF2-40B4-BE49-F238E27FC236}">
              <a16:creationId xmlns:a16="http://schemas.microsoft.com/office/drawing/2014/main" id="{00000000-0008-0000-0800-00008F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60" name="Shape 24">
          <a:extLst>
            <a:ext uri="{FF2B5EF4-FFF2-40B4-BE49-F238E27FC236}">
              <a16:creationId xmlns:a16="http://schemas.microsoft.com/office/drawing/2014/main" id="{00000000-0008-0000-0800-000090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61" name="Shape 22">
          <a:extLst>
            <a:ext uri="{FF2B5EF4-FFF2-40B4-BE49-F238E27FC236}">
              <a16:creationId xmlns:a16="http://schemas.microsoft.com/office/drawing/2014/main" id="{00000000-0008-0000-0800-000091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62" name="Shape 22">
          <a:extLst>
            <a:ext uri="{FF2B5EF4-FFF2-40B4-BE49-F238E27FC236}">
              <a16:creationId xmlns:a16="http://schemas.microsoft.com/office/drawing/2014/main" id="{00000000-0008-0000-0800-000092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63" name="Shape 22">
          <a:extLst>
            <a:ext uri="{FF2B5EF4-FFF2-40B4-BE49-F238E27FC236}">
              <a16:creationId xmlns:a16="http://schemas.microsoft.com/office/drawing/2014/main" id="{00000000-0008-0000-0800-000093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64" name="Shape 22">
          <a:extLst>
            <a:ext uri="{FF2B5EF4-FFF2-40B4-BE49-F238E27FC236}">
              <a16:creationId xmlns:a16="http://schemas.microsoft.com/office/drawing/2014/main" id="{00000000-0008-0000-0800-000094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65" name="Shape 22">
          <a:extLst>
            <a:ext uri="{FF2B5EF4-FFF2-40B4-BE49-F238E27FC236}">
              <a16:creationId xmlns:a16="http://schemas.microsoft.com/office/drawing/2014/main" id="{00000000-0008-0000-0800-000095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66" name="Shape 22">
          <a:extLst>
            <a:ext uri="{FF2B5EF4-FFF2-40B4-BE49-F238E27FC236}">
              <a16:creationId xmlns:a16="http://schemas.microsoft.com/office/drawing/2014/main" id="{00000000-0008-0000-0800-000096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67" name="Shape 22">
          <a:extLst>
            <a:ext uri="{FF2B5EF4-FFF2-40B4-BE49-F238E27FC236}">
              <a16:creationId xmlns:a16="http://schemas.microsoft.com/office/drawing/2014/main" id="{00000000-0008-0000-0800-000097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68" name="Shape 22">
          <a:extLst>
            <a:ext uri="{FF2B5EF4-FFF2-40B4-BE49-F238E27FC236}">
              <a16:creationId xmlns:a16="http://schemas.microsoft.com/office/drawing/2014/main" id="{00000000-0008-0000-0800-000098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69" name="Shape 22">
          <a:extLst>
            <a:ext uri="{FF2B5EF4-FFF2-40B4-BE49-F238E27FC236}">
              <a16:creationId xmlns:a16="http://schemas.microsoft.com/office/drawing/2014/main" id="{00000000-0008-0000-0800-000099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70" name="Shape 22">
          <a:extLst>
            <a:ext uri="{FF2B5EF4-FFF2-40B4-BE49-F238E27FC236}">
              <a16:creationId xmlns:a16="http://schemas.microsoft.com/office/drawing/2014/main" id="{00000000-0008-0000-0800-00009A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71" name="Shape 22">
          <a:extLst>
            <a:ext uri="{FF2B5EF4-FFF2-40B4-BE49-F238E27FC236}">
              <a16:creationId xmlns:a16="http://schemas.microsoft.com/office/drawing/2014/main" id="{00000000-0008-0000-0800-00009B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72" name="Shape 8">
          <a:extLst>
            <a:ext uri="{FF2B5EF4-FFF2-40B4-BE49-F238E27FC236}">
              <a16:creationId xmlns:a16="http://schemas.microsoft.com/office/drawing/2014/main" id="{00000000-0008-0000-0800-00009C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73" name="Shape 8">
          <a:extLst>
            <a:ext uri="{FF2B5EF4-FFF2-40B4-BE49-F238E27FC236}">
              <a16:creationId xmlns:a16="http://schemas.microsoft.com/office/drawing/2014/main" id="{00000000-0008-0000-0800-00009D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74" name="Shape 8">
          <a:extLst>
            <a:ext uri="{FF2B5EF4-FFF2-40B4-BE49-F238E27FC236}">
              <a16:creationId xmlns:a16="http://schemas.microsoft.com/office/drawing/2014/main" id="{00000000-0008-0000-0800-00009E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75" name="Shape 8">
          <a:extLst>
            <a:ext uri="{FF2B5EF4-FFF2-40B4-BE49-F238E27FC236}">
              <a16:creationId xmlns:a16="http://schemas.microsoft.com/office/drawing/2014/main" id="{00000000-0008-0000-0800-00009F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76" name="Shape 8">
          <a:extLst>
            <a:ext uri="{FF2B5EF4-FFF2-40B4-BE49-F238E27FC236}">
              <a16:creationId xmlns:a16="http://schemas.microsoft.com/office/drawing/2014/main" id="{00000000-0008-0000-0800-0000A0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77" name="Shape 8">
          <a:extLst>
            <a:ext uri="{FF2B5EF4-FFF2-40B4-BE49-F238E27FC236}">
              <a16:creationId xmlns:a16="http://schemas.microsoft.com/office/drawing/2014/main" id="{00000000-0008-0000-0800-0000A1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78" name="Shape 8">
          <a:extLst>
            <a:ext uri="{FF2B5EF4-FFF2-40B4-BE49-F238E27FC236}">
              <a16:creationId xmlns:a16="http://schemas.microsoft.com/office/drawing/2014/main" id="{00000000-0008-0000-0800-0000A2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79" name="Shape 8">
          <a:extLst>
            <a:ext uri="{FF2B5EF4-FFF2-40B4-BE49-F238E27FC236}">
              <a16:creationId xmlns:a16="http://schemas.microsoft.com/office/drawing/2014/main" id="{00000000-0008-0000-0800-0000A3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80" name="Shape 8">
          <a:extLst>
            <a:ext uri="{FF2B5EF4-FFF2-40B4-BE49-F238E27FC236}">
              <a16:creationId xmlns:a16="http://schemas.microsoft.com/office/drawing/2014/main" id="{00000000-0008-0000-0800-0000A4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81" name="Shape 8">
          <a:extLst>
            <a:ext uri="{FF2B5EF4-FFF2-40B4-BE49-F238E27FC236}">
              <a16:creationId xmlns:a16="http://schemas.microsoft.com/office/drawing/2014/main" id="{00000000-0008-0000-0800-0000A5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82" name="Shape 8">
          <a:extLst>
            <a:ext uri="{FF2B5EF4-FFF2-40B4-BE49-F238E27FC236}">
              <a16:creationId xmlns:a16="http://schemas.microsoft.com/office/drawing/2014/main" id="{00000000-0008-0000-0800-0000A6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83" name="Shape 8">
          <a:extLst>
            <a:ext uri="{FF2B5EF4-FFF2-40B4-BE49-F238E27FC236}">
              <a16:creationId xmlns:a16="http://schemas.microsoft.com/office/drawing/2014/main" id="{00000000-0008-0000-0800-0000A7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84" name="Shape 8">
          <a:extLst>
            <a:ext uri="{FF2B5EF4-FFF2-40B4-BE49-F238E27FC236}">
              <a16:creationId xmlns:a16="http://schemas.microsoft.com/office/drawing/2014/main" id="{00000000-0008-0000-0800-0000A8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85" name="Shape 25">
          <a:extLst>
            <a:ext uri="{FF2B5EF4-FFF2-40B4-BE49-F238E27FC236}">
              <a16:creationId xmlns:a16="http://schemas.microsoft.com/office/drawing/2014/main" id="{00000000-0008-0000-0800-0000A9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86" name="Shape 25">
          <a:extLst>
            <a:ext uri="{FF2B5EF4-FFF2-40B4-BE49-F238E27FC236}">
              <a16:creationId xmlns:a16="http://schemas.microsoft.com/office/drawing/2014/main" id="{00000000-0008-0000-0800-0000AA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87" name="Shape 25">
          <a:extLst>
            <a:ext uri="{FF2B5EF4-FFF2-40B4-BE49-F238E27FC236}">
              <a16:creationId xmlns:a16="http://schemas.microsoft.com/office/drawing/2014/main" id="{00000000-0008-0000-0800-0000AB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88" name="Shape 25">
          <a:extLst>
            <a:ext uri="{FF2B5EF4-FFF2-40B4-BE49-F238E27FC236}">
              <a16:creationId xmlns:a16="http://schemas.microsoft.com/office/drawing/2014/main" id="{00000000-0008-0000-0800-0000AC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89" name="Shape 25">
          <a:extLst>
            <a:ext uri="{FF2B5EF4-FFF2-40B4-BE49-F238E27FC236}">
              <a16:creationId xmlns:a16="http://schemas.microsoft.com/office/drawing/2014/main" id="{00000000-0008-0000-0800-0000AD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90" name="Shape 25">
          <a:extLst>
            <a:ext uri="{FF2B5EF4-FFF2-40B4-BE49-F238E27FC236}">
              <a16:creationId xmlns:a16="http://schemas.microsoft.com/office/drawing/2014/main" id="{00000000-0008-0000-0800-0000AE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91" name="Shape 25">
          <a:extLst>
            <a:ext uri="{FF2B5EF4-FFF2-40B4-BE49-F238E27FC236}">
              <a16:creationId xmlns:a16="http://schemas.microsoft.com/office/drawing/2014/main" id="{00000000-0008-0000-0800-0000AF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92" name="Shape 25">
          <a:extLst>
            <a:ext uri="{FF2B5EF4-FFF2-40B4-BE49-F238E27FC236}">
              <a16:creationId xmlns:a16="http://schemas.microsoft.com/office/drawing/2014/main" id="{00000000-0008-0000-0800-0000B0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93" name="Shape 25">
          <a:extLst>
            <a:ext uri="{FF2B5EF4-FFF2-40B4-BE49-F238E27FC236}">
              <a16:creationId xmlns:a16="http://schemas.microsoft.com/office/drawing/2014/main" id="{00000000-0008-0000-0800-0000B1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94" name="Shape 25">
          <a:extLst>
            <a:ext uri="{FF2B5EF4-FFF2-40B4-BE49-F238E27FC236}">
              <a16:creationId xmlns:a16="http://schemas.microsoft.com/office/drawing/2014/main" id="{00000000-0008-0000-0800-0000B2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95" name="Shape 25">
          <a:extLst>
            <a:ext uri="{FF2B5EF4-FFF2-40B4-BE49-F238E27FC236}">
              <a16:creationId xmlns:a16="http://schemas.microsoft.com/office/drawing/2014/main" id="{00000000-0008-0000-0800-0000B3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96" name="Shape 25">
          <a:extLst>
            <a:ext uri="{FF2B5EF4-FFF2-40B4-BE49-F238E27FC236}">
              <a16:creationId xmlns:a16="http://schemas.microsoft.com/office/drawing/2014/main" id="{00000000-0008-0000-0800-0000B4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97" name="Shape 25">
          <a:extLst>
            <a:ext uri="{FF2B5EF4-FFF2-40B4-BE49-F238E27FC236}">
              <a16:creationId xmlns:a16="http://schemas.microsoft.com/office/drawing/2014/main" id="{00000000-0008-0000-0800-0000B5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98" name="Shape 22">
          <a:extLst>
            <a:ext uri="{FF2B5EF4-FFF2-40B4-BE49-F238E27FC236}">
              <a16:creationId xmlns:a16="http://schemas.microsoft.com/office/drawing/2014/main" id="{00000000-0008-0000-0800-0000B6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2999" name="Shape 22">
          <a:extLst>
            <a:ext uri="{FF2B5EF4-FFF2-40B4-BE49-F238E27FC236}">
              <a16:creationId xmlns:a16="http://schemas.microsoft.com/office/drawing/2014/main" id="{00000000-0008-0000-0800-0000B7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00" name="Shape 23">
          <a:extLst>
            <a:ext uri="{FF2B5EF4-FFF2-40B4-BE49-F238E27FC236}">
              <a16:creationId xmlns:a16="http://schemas.microsoft.com/office/drawing/2014/main" id="{00000000-0008-0000-0800-0000B8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01" name="Shape 23">
          <a:extLst>
            <a:ext uri="{FF2B5EF4-FFF2-40B4-BE49-F238E27FC236}">
              <a16:creationId xmlns:a16="http://schemas.microsoft.com/office/drawing/2014/main" id="{00000000-0008-0000-0800-0000B9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02" name="Shape 23">
          <a:extLst>
            <a:ext uri="{FF2B5EF4-FFF2-40B4-BE49-F238E27FC236}">
              <a16:creationId xmlns:a16="http://schemas.microsoft.com/office/drawing/2014/main" id="{00000000-0008-0000-0800-0000BA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03" name="Shape 23">
          <a:extLst>
            <a:ext uri="{FF2B5EF4-FFF2-40B4-BE49-F238E27FC236}">
              <a16:creationId xmlns:a16="http://schemas.microsoft.com/office/drawing/2014/main" id="{00000000-0008-0000-0800-0000BB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04" name="Shape 24">
          <a:extLst>
            <a:ext uri="{FF2B5EF4-FFF2-40B4-BE49-F238E27FC236}">
              <a16:creationId xmlns:a16="http://schemas.microsoft.com/office/drawing/2014/main" id="{00000000-0008-0000-0800-0000BC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05" name="Shape 24">
          <a:extLst>
            <a:ext uri="{FF2B5EF4-FFF2-40B4-BE49-F238E27FC236}">
              <a16:creationId xmlns:a16="http://schemas.microsoft.com/office/drawing/2014/main" id="{00000000-0008-0000-0800-0000BD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06" name="Shape 22">
          <a:extLst>
            <a:ext uri="{FF2B5EF4-FFF2-40B4-BE49-F238E27FC236}">
              <a16:creationId xmlns:a16="http://schemas.microsoft.com/office/drawing/2014/main" id="{00000000-0008-0000-0800-0000BE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07" name="Shape 22">
          <a:extLst>
            <a:ext uri="{FF2B5EF4-FFF2-40B4-BE49-F238E27FC236}">
              <a16:creationId xmlns:a16="http://schemas.microsoft.com/office/drawing/2014/main" id="{00000000-0008-0000-0800-0000BF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08" name="Shape 22">
          <a:extLst>
            <a:ext uri="{FF2B5EF4-FFF2-40B4-BE49-F238E27FC236}">
              <a16:creationId xmlns:a16="http://schemas.microsoft.com/office/drawing/2014/main" id="{00000000-0008-0000-0800-0000C0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09" name="Shape 22">
          <a:extLst>
            <a:ext uri="{FF2B5EF4-FFF2-40B4-BE49-F238E27FC236}">
              <a16:creationId xmlns:a16="http://schemas.microsoft.com/office/drawing/2014/main" id="{00000000-0008-0000-0800-0000C1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10" name="Shape 22">
          <a:extLst>
            <a:ext uri="{FF2B5EF4-FFF2-40B4-BE49-F238E27FC236}">
              <a16:creationId xmlns:a16="http://schemas.microsoft.com/office/drawing/2014/main" id="{00000000-0008-0000-0800-0000C2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11" name="Shape 22">
          <a:extLst>
            <a:ext uri="{FF2B5EF4-FFF2-40B4-BE49-F238E27FC236}">
              <a16:creationId xmlns:a16="http://schemas.microsoft.com/office/drawing/2014/main" id="{00000000-0008-0000-0800-0000C3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12" name="Shape 22">
          <a:extLst>
            <a:ext uri="{FF2B5EF4-FFF2-40B4-BE49-F238E27FC236}">
              <a16:creationId xmlns:a16="http://schemas.microsoft.com/office/drawing/2014/main" id="{00000000-0008-0000-0800-0000C4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13" name="Shape 22">
          <a:extLst>
            <a:ext uri="{FF2B5EF4-FFF2-40B4-BE49-F238E27FC236}">
              <a16:creationId xmlns:a16="http://schemas.microsoft.com/office/drawing/2014/main" id="{00000000-0008-0000-0800-0000C5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14" name="Shape 22">
          <a:extLst>
            <a:ext uri="{FF2B5EF4-FFF2-40B4-BE49-F238E27FC236}">
              <a16:creationId xmlns:a16="http://schemas.microsoft.com/office/drawing/2014/main" id="{00000000-0008-0000-0800-0000C6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15" name="Shape 22">
          <a:extLst>
            <a:ext uri="{FF2B5EF4-FFF2-40B4-BE49-F238E27FC236}">
              <a16:creationId xmlns:a16="http://schemas.microsoft.com/office/drawing/2014/main" id="{00000000-0008-0000-0800-0000C7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16" name="Shape 22">
          <a:extLst>
            <a:ext uri="{FF2B5EF4-FFF2-40B4-BE49-F238E27FC236}">
              <a16:creationId xmlns:a16="http://schemas.microsoft.com/office/drawing/2014/main" id="{00000000-0008-0000-0800-0000C8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17" name="Shape 22">
          <a:extLst>
            <a:ext uri="{FF2B5EF4-FFF2-40B4-BE49-F238E27FC236}">
              <a16:creationId xmlns:a16="http://schemas.microsoft.com/office/drawing/2014/main" id="{00000000-0008-0000-0800-0000C9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18" name="Shape 22">
          <a:extLst>
            <a:ext uri="{FF2B5EF4-FFF2-40B4-BE49-F238E27FC236}">
              <a16:creationId xmlns:a16="http://schemas.microsoft.com/office/drawing/2014/main" id="{00000000-0008-0000-0800-0000CA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19" name="Shape 23">
          <a:extLst>
            <a:ext uri="{FF2B5EF4-FFF2-40B4-BE49-F238E27FC236}">
              <a16:creationId xmlns:a16="http://schemas.microsoft.com/office/drawing/2014/main" id="{00000000-0008-0000-0800-0000CB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20" name="Shape 23">
          <a:extLst>
            <a:ext uri="{FF2B5EF4-FFF2-40B4-BE49-F238E27FC236}">
              <a16:creationId xmlns:a16="http://schemas.microsoft.com/office/drawing/2014/main" id="{00000000-0008-0000-0800-0000CC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21" name="Shape 23">
          <a:extLst>
            <a:ext uri="{FF2B5EF4-FFF2-40B4-BE49-F238E27FC236}">
              <a16:creationId xmlns:a16="http://schemas.microsoft.com/office/drawing/2014/main" id="{00000000-0008-0000-0800-0000CD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22" name="Shape 23">
          <a:extLst>
            <a:ext uri="{FF2B5EF4-FFF2-40B4-BE49-F238E27FC236}">
              <a16:creationId xmlns:a16="http://schemas.microsoft.com/office/drawing/2014/main" id="{00000000-0008-0000-0800-0000CE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23" name="Shape 22">
          <a:extLst>
            <a:ext uri="{FF2B5EF4-FFF2-40B4-BE49-F238E27FC236}">
              <a16:creationId xmlns:a16="http://schemas.microsoft.com/office/drawing/2014/main" id="{00000000-0008-0000-0800-0000CF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24" name="Shape 22">
          <a:extLst>
            <a:ext uri="{FF2B5EF4-FFF2-40B4-BE49-F238E27FC236}">
              <a16:creationId xmlns:a16="http://schemas.microsoft.com/office/drawing/2014/main" id="{00000000-0008-0000-0800-0000D0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25" name="Shape 22">
          <a:extLst>
            <a:ext uri="{FF2B5EF4-FFF2-40B4-BE49-F238E27FC236}">
              <a16:creationId xmlns:a16="http://schemas.microsoft.com/office/drawing/2014/main" id="{00000000-0008-0000-0800-0000D1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26" name="Shape 22">
          <a:extLst>
            <a:ext uri="{FF2B5EF4-FFF2-40B4-BE49-F238E27FC236}">
              <a16:creationId xmlns:a16="http://schemas.microsoft.com/office/drawing/2014/main" id="{00000000-0008-0000-0800-0000D2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27" name="Shape 22">
          <a:extLst>
            <a:ext uri="{FF2B5EF4-FFF2-40B4-BE49-F238E27FC236}">
              <a16:creationId xmlns:a16="http://schemas.microsoft.com/office/drawing/2014/main" id="{00000000-0008-0000-0800-0000D3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28" name="Shape 22">
          <a:extLst>
            <a:ext uri="{FF2B5EF4-FFF2-40B4-BE49-F238E27FC236}">
              <a16:creationId xmlns:a16="http://schemas.microsoft.com/office/drawing/2014/main" id="{00000000-0008-0000-0800-0000D4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29" name="Shape 22">
          <a:extLst>
            <a:ext uri="{FF2B5EF4-FFF2-40B4-BE49-F238E27FC236}">
              <a16:creationId xmlns:a16="http://schemas.microsoft.com/office/drawing/2014/main" id="{00000000-0008-0000-0800-0000D5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30" name="Shape 22">
          <a:extLst>
            <a:ext uri="{FF2B5EF4-FFF2-40B4-BE49-F238E27FC236}">
              <a16:creationId xmlns:a16="http://schemas.microsoft.com/office/drawing/2014/main" id="{00000000-0008-0000-0800-0000D6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31" name="Shape 22">
          <a:extLst>
            <a:ext uri="{FF2B5EF4-FFF2-40B4-BE49-F238E27FC236}">
              <a16:creationId xmlns:a16="http://schemas.microsoft.com/office/drawing/2014/main" id="{00000000-0008-0000-0800-0000D7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32" name="Shape 22">
          <a:extLst>
            <a:ext uri="{FF2B5EF4-FFF2-40B4-BE49-F238E27FC236}">
              <a16:creationId xmlns:a16="http://schemas.microsoft.com/office/drawing/2014/main" id="{00000000-0008-0000-0800-0000D8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33" name="Shape 22">
          <a:extLst>
            <a:ext uri="{FF2B5EF4-FFF2-40B4-BE49-F238E27FC236}">
              <a16:creationId xmlns:a16="http://schemas.microsoft.com/office/drawing/2014/main" id="{00000000-0008-0000-0800-0000D9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34" name="Shape 8">
          <a:extLst>
            <a:ext uri="{FF2B5EF4-FFF2-40B4-BE49-F238E27FC236}">
              <a16:creationId xmlns:a16="http://schemas.microsoft.com/office/drawing/2014/main" id="{00000000-0008-0000-0800-0000DA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35" name="Shape 8">
          <a:extLst>
            <a:ext uri="{FF2B5EF4-FFF2-40B4-BE49-F238E27FC236}">
              <a16:creationId xmlns:a16="http://schemas.microsoft.com/office/drawing/2014/main" id="{00000000-0008-0000-0800-0000DB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36" name="Shape 8">
          <a:extLst>
            <a:ext uri="{FF2B5EF4-FFF2-40B4-BE49-F238E27FC236}">
              <a16:creationId xmlns:a16="http://schemas.microsoft.com/office/drawing/2014/main" id="{00000000-0008-0000-0800-0000DC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37" name="Shape 8">
          <a:extLst>
            <a:ext uri="{FF2B5EF4-FFF2-40B4-BE49-F238E27FC236}">
              <a16:creationId xmlns:a16="http://schemas.microsoft.com/office/drawing/2014/main" id="{00000000-0008-0000-0800-0000DD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38" name="Shape 8">
          <a:extLst>
            <a:ext uri="{FF2B5EF4-FFF2-40B4-BE49-F238E27FC236}">
              <a16:creationId xmlns:a16="http://schemas.microsoft.com/office/drawing/2014/main" id="{00000000-0008-0000-0800-0000DE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39" name="Shape 8">
          <a:extLst>
            <a:ext uri="{FF2B5EF4-FFF2-40B4-BE49-F238E27FC236}">
              <a16:creationId xmlns:a16="http://schemas.microsoft.com/office/drawing/2014/main" id="{00000000-0008-0000-0800-0000DF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40" name="Shape 8">
          <a:extLst>
            <a:ext uri="{FF2B5EF4-FFF2-40B4-BE49-F238E27FC236}">
              <a16:creationId xmlns:a16="http://schemas.microsoft.com/office/drawing/2014/main" id="{00000000-0008-0000-0800-0000E0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41" name="Shape 8">
          <a:extLst>
            <a:ext uri="{FF2B5EF4-FFF2-40B4-BE49-F238E27FC236}">
              <a16:creationId xmlns:a16="http://schemas.microsoft.com/office/drawing/2014/main" id="{00000000-0008-0000-0800-0000E1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42" name="Shape 8">
          <a:extLst>
            <a:ext uri="{FF2B5EF4-FFF2-40B4-BE49-F238E27FC236}">
              <a16:creationId xmlns:a16="http://schemas.microsoft.com/office/drawing/2014/main" id="{00000000-0008-0000-0800-0000E2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43" name="Shape 8">
          <a:extLst>
            <a:ext uri="{FF2B5EF4-FFF2-40B4-BE49-F238E27FC236}">
              <a16:creationId xmlns:a16="http://schemas.microsoft.com/office/drawing/2014/main" id="{00000000-0008-0000-0800-0000E3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44" name="Shape 8">
          <a:extLst>
            <a:ext uri="{FF2B5EF4-FFF2-40B4-BE49-F238E27FC236}">
              <a16:creationId xmlns:a16="http://schemas.microsoft.com/office/drawing/2014/main" id="{00000000-0008-0000-0800-0000E4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45" name="Shape 8">
          <a:extLst>
            <a:ext uri="{FF2B5EF4-FFF2-40B4-BE49-F238E27FC236}">
              <a16:creationId xmlns:a16="http://schemas.microsoft.com/office/drawing/2014/main" id="{00000000-0008-0000-0800-0000E5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46" name="Shape 8">
          <a:extLst>
            <a:ext uri="{FF2B5EF4-FFF2-40B4-BE49-F238E27FC236}">
              <a16:creationId xmlns:a16="http://schemas.microsoft.com/office/drawing/2014/main" id="{00000000-0008-0000-0800-0000E6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47" name="Shape 25">
          <a:extLst>
            <a:ext uri="{FF2B5EF4-FFF2-40B4-BE49-F238E27FC236}">
              <a16:creationId xmlns:a16="http://schemas.microsoft.com/office/drawing/2014/main" id="{00000000-0008-0000-0800-0000E7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48" name="Shape 25">
          <a:extLst>
            <a:ext uri="{FF2B5EF4-FFF2-40B4-BE49-F238E27FC236}">
              <a16:creationId xmlns:a16="http://schemas.microsoft.com/office/drawing/2014/main" id="{00000000-0008-0000-0800-0000E8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49" name="Shape 25">
          <a:extLst>
            <a:ext uri="{FF2B5EF4-FFF2-40B4-BE49-F238E27FC236}">
              <a16:creationId xmlns:a16="http://schemas.microsoft.com/office/drawing/2014/main" id="{00000000-0008-0000-0800-0000E9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50" name="Shape 25">
          <a:extLst>
            <a:ext uri="{FF2B5EF4-FFF2-40B4-BE49-F238E27FC236}">
              <a16:creationId xmlns:a16="http://schemas.microsoft.com/office/drawing/2014/main" id="{00000000-0008-0000-0800-0000EA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51" name="Shape 25">
          <a:extLst>
            <a:ext uri="{FF2B5EF4-FFF2-40B4-BE49-F238E27FC236}">
              <a16:creationId xmlns:a16="http://schemas.microsoft.com/office/drawing/2014/main" id="{00000000-0008-0000-0800-0000EB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52" name="Shape 25">
          <a:extLst>
            <a:ext uri="{FF2B5EF4-FFF2-40B4-BE49-F238E27FC236}">
              <a16:creationId xmlns:a16="http://schemas.microsoft.com/office/drawing/2014/main" id="{00000000-0008-0000-0800-0000EC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53" name="Shape 25">
          <a:extLst>
            <a:ext uri="{FF2B5EF4-FFF2-40B4-BE49-F238E27FC236}">
              <a16:creationId xmlns:a16="http://schemas.microsoft.com/office/drawing/2014/main" id="{00000000-0008-0000-0800-0000ED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54" name="Shape 25">
          <a:extLst>
            <a:ext uri="{FF2B5EF4-FFF2-40B4-BE49-F238E27FC236}">
              <a16:creationId xmlns:a16="http://schemas.microsoft.com/office/drawing/2014/main" id="{00000000-0008-0000-0800-0000EE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55" name="Shape 25">
          <a:extLst>
            <a:ext uri="{FF2B5EF4-FFF2-40B4-BE49-F238E27FC236}">
              <a16:creationId xmlns:a16="http://schemas.microsoft.com/office/drawing/2014/main" id="{00000000-0008-0000-0800-0000EF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56" name="Shape 25">
          <a:extLst>
            <a:ext uri="{FF2B5EF4-FFF2-40B4-BE49-F238E27FC236}">
              <a16:creationId xmlns:a16="http://schemas.microsoft.com/office/drawing/2014/main" id="{00000000-0008-0000-0800-0000F0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57" name="Shape 25">
          <a:extLst>
            <a:ext uri="{FF2B5EF4-FFF2-40B4-BE49-F238E27FC236}">
              <a16:creationId xmlns:a16="http://schemas.microsoft.com/office/drawing/2014/main" id="{00000000-0008-0000-0800-0000F1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58" name="Shape 25">
          <a:extLst>
            <a:ext uri="{FF2B5EF4-FFF2-40B4-BE49-F238E27FC236}">
              <a16:creationId xmlns:a16="http://schemas.microsoft.com/office/drawing/2014/main" id="{00000000-0008-0000-0800-0000F2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59" name="Shape 25">
          <a:extLst>
            <a:ext uri="{FF2B5EF4-FFF2-40B4-BE49-F238E27FC236}">
              <a16:creationId xmlns:a16="http://schemas.microsoft.com/office/drawing/2014/main" id="{00000000-0008-0000-0800-0000F3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60" name="Shape 22">
          <a:extLst>
            <a:ext uri="{FF2B5EF4-FFF2-40B4-BE49-F238E27FC236}">
              <a16:creationId xmlns:a16="http://schemas.microsoft.com/office/drawing/2014/main" id="{00000000-0008-0000-0800-0000F4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61" name="Shape 22">
          <a:extLst>
            <a:ext uri="{FF2B5EF4-FFF2-40B4-BE49-F238E27FC236}">
              <a16:creationId xmlns:a16="http://schemas.microsoft.com/office/drawing/2014/main" id="{00000000-0008-0000-0800-0000F5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62" name="Shape 23">
          <a:extLst>
            <a:ext uri="{FF2B5EF4-FFF2-40B4-BE49-F238E27FC236}">
              <a16:creationId xmlns:a16="http://schemas.microsoft.com/office/drawing/2014/main" id="{00000000-0008-0000-0800-0000F6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63" name="Shape 23">
          <a:extLst>
            <a:ext uri="{FF2B5EF4-FFF2-40B4-BE49-F238E27FC236}">
              <a16:creationId xmlns:a16="http://schemas.microsoft.com/office/drawing/2014/main" id="{00000000-0008-0000-0800-0000F7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64" name="Shape 23">
          <a:extLst>
            <a:ext uri="{FF2B5EF4-FFF2-40B4-BE49-F238E27FC236}">
              <a16:creationId xmlns:a16="http://schemas.microsoft.com/office/drawing/2014/main" id="{00000000-0008-0000-0800-0000F8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65" name="Shape 23">
          <a:extLst>
            <a:ext uri="{FF2B5EF4-FFF2-40B4-BE49-F238E27FC236}">
              <a16:creationId xmlns:a16="http://schemas.microsoft.com/office/drawing/2014/main" id="{00000000-0008-0000-0800-0000F9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66" name="Shape 24">
          <a:extLst>
            <a:ext uri="{FF2B5EF4-FFF2-40B4-BE49-F238E27FC236}">
              <a16:creationId xmlns:a16="http://schemas.microsoft.com/office/drawing/2014/main" id="{00000000-0008-0000-0800-0000FA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67" name="Shape 24">
          <a:extLst>
            <a:ext uri="{FF2B5EF4-FFF2-40B4-BE49-F238E27FC236}">
              <a16:creationId xmlns:a16="http://schemas.microsoft.com/office/drawing/2014/main" id="{00000000-0008-0000-0800-0000FB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68" name="Shape 22">
          <a:extLst>
            <a:ext uri="{FF2B5EF4-FFF2-40B4-BE49-F238E27FC236}">
              <a16:creationId xmlns:a16="http://schemas.microsoft.com/office/drawing/2014/main" id="{00000000-0008-0000-0800-0000FC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69" name="Shape 22">
          <a:extLst>
            <a:ext uri="{FF2B5EF4-FFF2-40B4-BE49-F238E27FC236}">
              <a16:creationId xmlns:a16="http://schemas.microsoft.com/office/drawing/2014/main" id="{00000000-0008-0000-0800-0000FD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70" name="Shape 22">
          <a:extLst>
            <a:ext uri="{FF2B5EF4-FFF2-40B4-BE49-F238E27FC236}">
              <a16:creationId xmlns:a16="http://schemas.microsoft.com/office/drawing/2014/main" id="{00000000-0008-0000-0800-0000FE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71" name="Shape 22">
          <a:extLst>
            <a:ext uri="{FF2B5EF4-FFF2-40B4-BE49-F238E27FC236}">
              <a16:creationId xmlns:a16="http://schemas.microsoft.com/office/drawing/2014/main" id="{00000000-0008-0000-0800-0000FF0B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72" name="Shape 22">
          <a:extLst>
            <a:ext uri="{FF2B5EF4-FFF2-40B4-BE49-F238E27FC236}">
              <a16:creationId xmlns:a16="http://schemas.microsoft.com/office/drawing/2014/main" id="{00000000-0008-0000-0800-000000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73" name="Shape 22">
          <a:extLst>
            <a:ext uri="{FF2B5EF4-FFF2-40B4-BE49-F238E27FC236}">
              <a16:creationId xmlns:a16="http://schemas.microsoft.com/office/drawing/2014/main" id="{00000000-0008-0000-0800-000001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74" name="Shape 22">
          <a:extLst>
            <a:ext uri="{FF2B5EF4-FFF2-40B4-BE49-F238E27FC236}">
              <a16:creationId xmlns:a16="http://schemas.microsoft.com/office/drawing/2014/main" id="{00000000-0008-0000-0800-000002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75" name="Shape 22">
          <a:extLst>
            <a:ext uri="{FF2B5EF4-FFF2-40B4-BE49-F238E27FC236}">
              <a16:creationId xmlns:a16="http://schemas.microsoft.com/office/drawing/2014/main" id="{00000000-0008-0000-0800-000003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76" name="Shape 22">
          <a:extLst>
            <a:ext uri="{FF2B5EF4-FFF2-40B4-BE49-F238E27FC236}">
              <a16:creationId xmlns:a16="http://schemas.microsoft.com/office/drawing/2014/main" id="{00000000-0008-0000-0800-000004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77" name="Shape 22">
          <a:extLst>
            <a:ext uri="{FF2B5EF4-FFF2-40B4-BE49-F238E27FC236}">
              <a16:creationId xmlns:a16="http://schemas.microsoft.com/office/drawing/2014/main" id="{00000000-0008-0000-0800-000005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78" name="Shape 22">
          <a:extLst>
            <a:ext uri="{FF2B5EF4-FFF2-40B4-BE49-F238E27FC236}">
              <a16:creationId xmlns:a16="http://schemas.microsoft.com/office/drawing/2014/main" id="{00000000-0008-0000-0800-000006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79" name="Shape 22">
          <a:extLst>
            <a:ext uri="{FF2B5EF4-FFF2-40B4-BE49-F238E27FC236}">
              <a16:creationId xmlns:a16="http://schemas.microsoft.com/office/drawing/2014/main" id="{00000000-0008-0000-0800-000007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80" name="Shape 22">
          <a:extLst>
            <a:ext uri="{FF2B5EF4-FFF2-40B4-BE49-F238E27FC236}">
              <a16:creationId xmlns:a16="http://schemas.microsoft.com/office/drawing/2014/main" id="{00000000-0008-0000-0800-000008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81" name="Shape 23">
          <a:extLst>
            <a:ext uri="{FF2B5EF4-FFF2-40B4-BE49-F238E27FC236}">
              <a16:creationId xmlns:a16="http://schemas.microsoft.com/office/drawing/2014/main" id="{00000000-0008-0000-0800-000009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82" name="Shape 23">
          <a:extLst>
            <a:ext uri="{FF2B5EF4-FFF2-40B4-BE49-F238E27FC236}">
              <a16:creationId xmlns:a16="http://schemas.microsoft.com/office/drawing/2014/main" id="{00000000-0008-0000-0800-00000A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83" name="Shape 23">
          <a:extLst>
            <a:ext uri="{FF2B5EF4-FFF2-40B4-BE49-F238E27FC236}">
              <a16:creationId xmlns:a16="http://schemas.microsoft.com/office/drawing/2014/main" id="{00000000-0008-0000-0800-00000B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84" name="Shape 23">
          <a:extLst>
            <a:ext uri="{FF2B5EF4-FFF2-40B4-BE49-F238E27FC236}">
              <a16:creationId xmlns:a16="http://schemas.microsoft.com/office/drawing/2014/main" id="{00000000-0008-0000-0800-00000C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85" name="Shape 22">
          <a:extLst>
            <a:ext uri="{FF2B5EF4-FFF2-40B4-BE49-F238E27FC236}">
              <a16:creationId xmlns:a16="http://schemas.microsoft.com/office/drawing/2014/main" id="{00000000-0008-0000-0800-00000D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86" name="Shape 22">
          <a:extLst>
            <a:ext uri="{FF2B5EF4-FFF2-40B4-BE49-F238E27FC236}">
              <a16:creationId xmlns:a16="http://schemas.microsoft.com/office/drawing/2014/main" id="{00000000-0008-0000-0800-00000E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87" name="Shape 22">
          <a:extLst>
            <a:ext uri="{FF2B5EF4-FFF2-40B4-BE49-F238E27FC236}">
              <a16:creationId xmlns:a16="http://schemas.microsoft.com/office/drawing/2014/main" id="{00000000-0008-0000-0800-00000F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88" name="Shape 22">
          <a:extLst>
            <a:ext uri="{FF2B5EF4-FFF2-40B4-BE49-F238E27FC236}">
              <a16:creationId xmlns:a16="http://schemas.microsoft.com/office/drawing/2014/main" id="{00000000-0008-0000-0800-000010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89" name="Shape 22">
          <a:extLst>
            <a:ext uri="{FF2B5EF4-FFF2-40B4-BE49-F238E27FC236}">
              <a16:creationId xmlns:a16="http://schemas.microsoft.com/office/drawing/2014/main" id="{00000000-0008-0000-0800-000011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90" name="Shape 22">
          <a:extLst>
            <a:ext uri="{FF2B5EF4-FFF2-40B4-BE49-F238E27FC236}">
              <a16:creationId xmlns:a16="http://schemas.microsoft.com/office/drawing/2014/main" id="{00000000-0008-0000-0800-000012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91" name="Shape 22">
          <a:extLst>
            <a:ext uri="{FF2B5EF4-FFF2-40B4-BE49-F238E27FC236}">
              <a16:creationId xmlns:a16="http://schemas.microsoft.com/office/drawing/2014/main" id="{00000000-0008-0000-0800-000013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92" name="Shape 22">
          <a:extLst>
            <a:ext uri="{FF2B5EF4-FFF2-40B4-BE49-F238E27FC236}">
              <a16:creationId xmlns:a16="http://schemas.microsoft.com/office/drawing/2014/main" id="{00000000-0008-0000-0800-000014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93" name="Shape 22">
          <a:extLst>
            <a:ext uri="{FF2B5EF4-FFF2-40B4-BE49-F238E27FC236}">
              <a16:creationId xmlns:a16="http://schemas.microsoft.com/office/drawing/2014/main" id="{00000000-0008-0000-0800-000015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94" name="Shape 22">
          <a:extLst>
            <a:ext uri="{FF2B5EF4-FFF2-40B4-BE49-F238E27FC236}">
              <a16:creationId xmlns:a16="http://schemas.microsoft.com/office/drawing/2014/main" id="{00000000-0008-0000-0800-000016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95" name="Shape 22">
          <a:extLst>
            <a:ext uri="{FF2B5EF4-FFF2-40B4-BE49-F238E27FC236}">
              <a16:creationId xmlns:a16="http://schemas.microsoft.com/office/drawing/2014/main" id="{00000000-0008-0000-0800-000017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96" name="Shape 8">
          <a:extLst>
            <a:ext uri="{FF2B5EF4-FFF2-40B4-BE49-F238E27FC236}">
              <a16:creationId xmlns:a16="http://schemas.microsoft.com/office/drawing/2014/main" id="{00000000-0008-0000-0800-000018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97" name="Shape 8">
          <a:extLst>
            <a:ext uri="{FF2B5EF4-FFF2-40B4-BE49-F238E27FC236}">
              <a16:creationId xmlns:a16="http://schemas.microsoft.com/office/drawing/2014/main" id="{00000000-0008-0000-0800-000019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98" name="Shape 8">
          <a:extLst>
            <a:ext uri="{FF2B5EF4-FFF2-40B4-BE49-F238E27FC236}">
              <a16:creationId xmlns:a16="http://schemas.microsoft.com/office/drawing/2014/main" id="{00000000-0008-0000-0800-00001A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099" name="Shape 8">
          <a:extLst>
            <a:ext uri="{FF2B5EF4-FFF2-40B4-BE49-F238E27FC236}">
              <a16:creationId xmlns:a16="http://schemas.microsoft.com/office/drawing/2014/main" id="{00000000-0008-0000-0800-00001B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00" name="Shape 8">
          <a:extLst>
            <a:ext uri="{FF2B5EF4-FFF2-40B4-BE49-F238E27FC236}">
              <a16:creationId xmlns:a16="http://schemas.microsoft.com/office/drawing/2014/main" id="{00000000-0008-0000-0800-00001C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01" name="Shape 8">
          <a:extLst>
            <a:ext uri="{FF2B5EF4-FFF2-40B4-BE49-F238E27FC236}">
              <a16:creationId xmlns:a16="http://schemas.microsoft.com/office/drawing/2014/main" id="{00000000-0008-0000-0800-00001D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02" name="Shape 8">
          <a:extLst>
            <a:ext uri="{FF2B5EF4-FFF2-40B4-BE49-F238E27FC236}">
              <a16:creationId xmlns:a16="http://schemas.microsoft.com/office/drawing/2014/main" id="{00000000-0008-0000-0800-00001E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03" name="Shape 8">
          <a:extLst>
            <a:ext uri="{FF2B5EF4-FFF2-40B4-BE49-F238E27FC236}">
              <a16:creationId xmlns:a16="http://schemas.microsoft.com/office/drawing/2014/main" id="{00000000-0008-0000-0800-00001F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04" name="Shape 8">
          <a:extLst>
            <a:ext uri="{FF2B5EF4-FFF2-40B4-BE49-F238E27FC236}">
              <a16:creationId xmlns:a16="http://schemas.microsoft.com/office/drawing/2014/main" id="{00000000-0008-0000-0800-000020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05" name="Shape 8">
          <a:extLst>
            <a:ext uri="{FF2B5EF4-FFF2-40B4-BE49-F238E27FC236}">
              <a16:creationId xmlns:a16="http://schemas.microsoft.com/office/drawing/2014/main" id="{00000000-0008-0000-0800-000021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06" name="Shape 8">
          <a:extLst>
            <a:ext uri="{FF2B5EF4-FFF2-40B4-BE49-F238E27FC236}">
              <a16:creationId xmlns:a16="http://schemas.microsoft.com/office/drawing/2014/main" id="{00000000-0008-0000-0800-000022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07" name="Shape 8">
          <a:extLst>
            <a:ext uri="{FF2B5EF4-FFF2-40B4-BE49-F238E27FC236}">
              <a16:creationId xmlns:a16="http://schemas.microsoft.com/office/drawing/2014/main" id="{00000000-0008-0000-0800-000023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08" name="Shape 8">
          <a:extLst>
            <a:ext uri="{FF2B5EF4-FFF2-40B4-BE49-F238E27FC236}">
              <a16:creationId xmlns:a16="http://schemas.microsoft.com/office/drawing/2014/main" id="{00000000-0008-0000-0800-000024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09" name="Shape 25">
          <a:extLst>
            <a:ext uri="{FF2B5EF4-FFF2-40B4-BE49-F238E27FC236}">
              <a16:creationId xmlns:a16="http://schemas.microsoft.com/office/drawing/2014/main" id="{00000000-0008-0000-0800-000025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10" name="Shape 25">
          <a:extLst>
            <a:ext uri="{FF2B5EF4-FFF2-40B4-BE49-F238E27FC236}">
              <a16:creationId xmlns:a16="http://schemas.microsoft.com/office/drawing/2014/main" id="{00000000-0008-0000-0800-000026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11" name="Shape 25">
          <a:extLst>
            <a:ext uri="{FF2B5EF4-FFF2-40B4-BE49-F238E27FC236}">
              <a16:creationId xmlns:a16="http://schemas.microsoft.com/office/drawing/2014/main" id="{00000000-0008-0000-0800-000027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12" name="Shape 25">
          <a:extLst>
            <a:ext uri="{FF2B5EF4-FFF2-40B4-BE49-F238E27FC236}">
              <a16:creationId xmlns:a16="http://schemas.microsoft.com/office/drawing/2014/main" id="{00000000-0008-0000-0800-000028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13" name="Shape 25">
          <a:extLst>
            <a:ext uri="{FF2B5EF4-FFF2-40B4-BE49-F238E27FC236}">
              <a16:creationId xmlns:a16="http://schemas.microsoft.com/office/drawing/2014/main" id="{00000000-0008-0000-0800-000029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14" name="Shape 25">
          <a:extLst>
            <a:ext uri="{FF2B5EF4-FFF2-40B4-BE49-F238E27FC236}">
              <a16:creationId xmlns:a16="http://schemas.microsoft.com/office/drawing/2014/main" id="{00000000-0008-0000-0800-00002A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15" name="Shape 25">
          <a:extLst>
            <a:ext uri="{FF2B5EF4-FFF2-40B4-BE49-F238E27FC236}">
              <a16:creationId xmlns:a16="http://schemas.microsoft.com/office/drawing/2014/main" id="{00000000-0008-0000-0800-00002B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16" name="Shape 25">
          <a:extLst>
            <a:ext uri="{FF2B5EF4-FFF2-40B4-BE49-F238E27FC236}">
              <a16:creationId xmlns:a16="http://schemas.microsoft.com/office/drawing/2014/main" id="{00000000-0008-0000-0800-00002C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17" name="Shape 25">
          <a:extLst>
            <a:ext uri="{FF2B5EF4-FFF2-40B4-BE49-F238E27FC236}">
              <a16:creationId xmlns:a16="http://schemas.microsoft.com/office/drawing/2014/main" id="{00000000-0008-0000-0800-00002D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18" name="Shape 25">
          <a:extLst>
            <a:ext uri="{FF2B5EF4-FFF2-40B4-BE49-F238E27FC236}">
              <a16:creationId xmlns:a16="http://schemas.microsoft.com/office/drawing/2014/main" id="{00000000-0008-0000-0800-00002E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19" name="Shape 25">
          <a:extLst>
            <a:ext uri="{FF2B5EF4-FFF2-40B4-BE49-F238E27FC236}">
              <a16:creationId xmlns:a16="http://schemas.microsoft.com/office/drawing/2014/main" id="{00000000-0008-0000-0800-00002F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20" name="Shape 25">
          <a:extLst>
            <a:ext uri="{FF2B5EF4-FFF2-40B4-BE49-F238E27FC236}">
              <a16:creationId xmlns:a16="http://schemas.microsoft.com/office/drawing/2014/main" id="{00000000-0008-0000-0800-000030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21" name="Shape 25">
          <a:extLst>
            <a:ext uri="{FF2B5EF4-FFF2-40B4-BE49-F238E27FC236}">
              <a16:creationId xmlns:a16="http://schemas.microsoft.com/office/drawing/2014/main" id="{00000000-0008-0000-0800-000031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22" name="Shape 22">
          <a:extLst>
            <a:ext uri="{FF2B5EF4-FFF2-40B4-BE49-F238E27FC236}">
              <a16:creationId xmlns:a16="http://schemas.microsoft.com/office/drawing/2014/main" id="{00000000-0008-0000-0800-000032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23" name="Shape 22">
          <a:extLst>
            <a:ext uri="{FF2B5EF4-FFF2-40B4-BE49-F238E27FC236}">
              <a16:creationId xmlns:a16="http://schemas.microsoft.com/office/drawing/2014/main" id="{00000000-0008-0000-0800-000033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24" name="Shape 23">
          <a:extLst>
            <a:ext uri="{FF2B5EF4-FFF2-40B4-BE49-F238E27FC236}">
              <a16:creationId xmlns:a16="http://schemas.microsoft.com/office/drawing/2014/main" id="{00000000-0008-0000-0800-000034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25" name="Shape 23">
          <a:extLst>
            <a:ext uri="{FF2B5EF4-FFF2-40B4-BE49-F238E27FC236}">
              <a16:creationId xmlns:a16="http://schemas.microsoft.com/office/drawing/2014/main" id="{00000000-0008-0000-0800-000035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26" name="Shape 23">
          <a:extLst>
            <a:ext uri="{FF2B5EF4-FFF2-40B4-BE49-F238E27FC236}">
              <a16:creationId xmlns:a16="http://schemas.microsoft.com/office/drawing/2014/main" id="{00000000-0008-0000-0800-000036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27" name="Shape 23">
          <a:extLst>
            <a:ext uri="{FF2B5EF4-FFF2-40B4-BE49-F238E27FC236}">
              <a16:creationId xmlns:a16="http://schemas.microsoft.com/office/drawing/2014/main" id="{00000000-0008-0000-0800-000037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28" name="Shape 24">
          <a:extLst>
            <a:ext uri="{FF2B5EF4-FFF2-40B4-BE49-F238E27FC236}">
              <a16:creationId xmlns:a16="http://schemas.microsoft.com/office/drawing/2014/main" id="{00000000-0008-0000-0800-000038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29" name="Shape 24">
          <a:extLst>
            <a:ext uri="{FF2B5EF4-FFF2-40B4-BE49-F238E27FC236}">
              <a16:creationId xmlns:a16="http://schemas.microsoft.com/office/drawing/2014/main" id="{00000000-0008-0000-0800-000039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30" name="Shape 22">
          <a:extLst>
            <a:ext uri="{FF2B5EF4-FFF2-40B4-BE49-F238E27FC236}">
              <a16:creationId xmlns:a16="http://schemas.microsoft.com/office/drawing/2014/main" id="{00000000-0008-0000-0800-00003A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31" name="Shape 22">
          <a:extLst>
            <a:ext uri="{FF2B5EF4-FFF2-40B4-BE49-F238E27FC236}">
              <a16:creationId xmlns:a16="http://schemas.microsoft.com/office/drawing/2014/main" id="{00000000-0008-0000-0800-00003B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32" name="Shape 22">
          <a:extLst>
            <a:ext uri="{FF2B5EF4-FFF2-40B4-BE49-F238E27FC236}">
              <a16:creationId xmlns:a16="http://schemas.microsoft.com/office/drawing/2014/main" id="{00000000-0008-0000-0800-00003C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33" name="Shape 22">
          <a:extLst>
            <a:ext uri="{FF2B5EF4-FFF2-40B4-BE49-F238E27FC236}">
              <a16:creationId xmlns:a16="http://schemas.microsoft.com/office/drawing/2014/main" id="{00000000-0008-0000-0800-00003D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34" name="Shape 22">
          <a:extLst>
            <a:ext uri="{FF2B5EF4-FFF2-40B4-BE49-F238E27FC236}">
              <a16:creationId xmlns:a16="http://schemas.microsoft.com/office/drawing/2014/main" id="{00000000-0008-0000-0800-00003E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35" name="Shape 22">
          <a:extLst>
            <a:ext uri="{FF2B5EF4-FFF2-40B4-BE49-F238E27FC236}">
              <a16:creationId xmlns:a16="http://schemas.microsoft.com/office/drawing/2014/main" id="{00000000-0008-0000-0800-00003F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36" name="Shape 22">
          <a:extLst>
            <a:ext uri="{FF2B5EF4-FFF2-40B4-BE49-F238E27FC236}">
              <a16:creationId xmlns:a16="http://schemas.microsoft.com/office/drawing/2014/main" id="{00000000-0008-0000-0800-000040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37" name="Shape 22">
          <a:extLst>
            <a:ext uri="{FF2B5EF4-FFF2-40B4-BE49-F238E27FC236}">
              <a16:creationId xmlns:a16="http://schemas.microsoft.com/office/drawing/2014/main" id="{00000000-0008-0000-0800-000041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38" name="Shape 22">
          <a:extLst>
            <a:ext uri="{FF2B5EF4-FFF2-40B4-BE49-F238E27FC236}">
              <a16:creationId xmlns:a16="http://schemas.microsoft.com/office/drawing/2014/main" id="{00000000-0008-0000-0800-000042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39" name="Shape 22">
          <a:extLst>
            <a:ext uri="{FF2B5EF4-FFF2-40B4-BE49-F238E27FC236}">
              <a16:creationId xmlns:a16="http://schemas.microsoft.com/office/drawing/2014/main" id="{00000000-0008-0000-0800-000043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40" name="Shape 22">
          <a:extLst>
            <a:ext uri="{FF2B5EF4-FFF2-40B4-BE49-F238E27FC236}">
              <a16:creationId xmlns:a16="http://schemas.microsoft.com/office/drawing/2014/main" id="{00000000-0008-0000-0800-000044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41" name="Shape 8">
          <a:extLst>
            <a:ext uri="{FF2B5EF4-FFF2-40B4-BE49-F238E27FC236}">
              <a16:creationId xmlns:a16="http://schemas.microsoft.com/office/drawing/2014/main" id="{00000000-0008-0000-0800-000045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42" name="Shape 8">
          <a:extLst>
            <a:ext uri="{FF2B5EF4-FFF2-40B4-BE49-F238E27FC236}">
              <a16:creationId xmlns:a16="http://schemas.microsoft.com/office/drawing/2014/main" id="{00000000-0008-0000-0800-000046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43" name="Shape 8">
          <a:extLst>
            <a:ext uri="{FF2B5EF4-FFF2-40B4-BE49-F238E27FC236}">
              <a16:creationId xmlns:a16="http://schemas.microsoft.com/office/drawing/2014/main" id="{00000000-0008-0000-0800-000047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44" name="Shape 8">
          <a:extLst>
            <a:ext uri="{FF2B5EF4-FFF2-40B4-BE49-F238E27FC236}">
              <a16:creationId xmlns:a16="http://schemas.microsoft.com/office/drawing/2014/main" id="{00000000-0008-0000-0800-000048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45" name="Shape 8">
          <a:extLst>
            <a:ext uri="{FF2B5EF4-FFF2-40B4-BE49-F238E27FC236}">
              <a16:creationId xmlns:a16="http://schemas.microsoft.com/office/drawing/2014/main" id="{00000000-0008-0000-0800-000049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46" name="Shape 8">
          <a:extLst>
            <a:ext uri="{FF2B5EF4-FFF2-40B4-BE49-F238E27FC236}">
              <a16:creationId xmlns:a16="http://schemas.microsoft.com/office/drawing/2014/main" id="{00000000-0008-0000-0800-00004A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47" name="Shape 8">
          <a:extLst>
            <a:ext uri="{FF2B5EF4-FFF2-40B4-BE49-F238E27FC236}">
              <a16:creationId xmlns:a16="http://schemas.microsoft.com/office/drawing/2014/main" id="{00000000-0008-0000-0800-00004B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48" name="Shape 8">
          <a:extLst>
            <a:ext uri="{FF2B5EF4-FFF2-40B4-BE49-F238E27FC236}">
              <a16:creationId xmlns:a16="http://schemas.microsoft.com/office/drawing/2014/main" id="{00000000-0008-0000-0800-00004C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49" name="Shape 8">
          <a:extLst>
            <a:ext uri="{FF2B5EF4-FFF2-40B4-BE49-F238E27FC236}">
              <a16:creationId xmlns:a16="http://schemas.microsoft.com/office/drawing/2014/main" id="{00000000-0008-0000-0800-00004D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50" name="Shape 8">
          <a:extLst>
            <a:ext uri="{FF2B5EF4-FFF2-40B4-BE49-F238E27FC236}">
              <a16:creationId xmlns:a16="http://schemas.microsoft.com/office/drawing/2014/main" id="{00000000-0008-0000-0800-00004E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51" name="Shape 8">
          <a:extLst>
            <a:ext uri="{FF2B5EF4-FFF2-40B4-BE49-F238E27FC236}">
              <a16:creationId xmlns:a16="http://schemas.microsoft.com/office/drawing/2014/main" id="{00000000-0008-0000-0800-00004F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52" name="Shape 8">
          <a:extLst>
            <a:ext uri="{FF2B5EF4-FFF2-40B4-BE49-F238E27FC236}">
              <a16:creationId xmlns:a16="http://schemas.microsoft.com/office/drawing/2014/main" id="{00000000-0008-0000-0800-000050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53" name="Shape 8">
          <a:extLst>
            <a:ext uri="{FF2B5EF4-FFF2-40B4-BE49-F238E27FC236}">
              <a16:creationId xmlns:a16="http://schemas.microsoft.com/office/drawing/2014/main" id="{00000000-0008-0000-0800-000051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54" name="Shape 25">
          <a:extLst>
            <a:ext uri="{FF2B5EF4-FFF2-40B4-BE49-F238E27FC236}">
              <a16:creationId xmlns:a16="http://schemas.microsoft.com/office/drawing/2014/main" id="{00000000-0008-0000-0800-000052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55" name="Shape 25">
          <a:extLst>
            <a:ext uri="{FF2B5EF4-FFF2-40B4-BE49-F238E27FC236}">
              <a16:creationId xmlns:a16="http://schemas.microsoft.com/office/drawing/2014/main" id="{00000000-0008-0000-0800-000053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56" name="Shape 25">
          <a:extLst>
            <a:ext uri="{FF2B5EF4-FFF2-40B4-BE49-F238E27FC236}">
              <a16:creationId xmlns:a16="http://schemas.microsoft.com/office/drawing/2014/main" id="{00000000-0008-0000-0800-000054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57" name="Shape 25">
          <a:extLst>
            <a:ext uri="{FF2B5EF4-FFF2-40B4-BE49-F238E27FC236}">
              <a16:creationId xmlns:a16="http://schemas.microsoft.com/office/drawing/2014/main" id="{00000000-0008-0000-0800-000055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58" name="Shape 25">
          <a:extLst>
            <a:ext uri="{FF2B5EF4-FFF2-40B4-BE49-F238E27FC236}">
              <a16:creationId xmlns:a16="http://schemas.microsoft.com/office/drawing/2014/main" id="{00000000-0008-0000-0800-000056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59" name="Shape 25">
          <a:extLst>
            <a:ext uri="{FF2B5EF4-FFF2-40B4-BE49-F238E27FC236}">
              <a16:creationId xmlns:a16="http://schemas.microsoft.com/office/drawing/2014/main" id="{00000000-0008-0000-0800-000057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60" name="Shape 25">
          <a:extLst>
            <a:ext uri="{FF2B5EF4-FFF2-40B4-BE49-F238E27FC236}">
              <a16:creationId xmlns:a16="http://schemas.microsoft.com/office/drawing/2014/main" id="{00000000-0008-0000-0800-000058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61" name="Shape 25">
          <a:extLst>
            <a:ext uri="{FF2B5EF4-FFF2-40B4-BE49-F238E27FC236}">
              <a16:creationId xmlns:a16="http://schemas.microsoft.com/office/drawing/2014/main" id="{00000000-0008-0000-0800-000059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62" name="Shape 25">
          <a:extLst>
            <a:ext uri="{FF2B5EF4-FFF2-40B4-BE49-F238E27FC236}">
              <a16:creationId xmlns:a16="http://schemas.microsoft.com/office/drawing/2014/main" id="{00000000-0008-0000-0800-00005A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63" name="Shape 25">
          <a:extLst>
            <a:ext uri="{FF2B5EF4-FFF2-40B4-BE49-F238E27FC236}">
              <a16:creationId xmlns:a16="http://schemas.microsoft.com/office/drawing/2014/main" id="{00000000-0008-0000-0800-00005B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64" name="Shape 25">
          <a:extLst>
            <a:ext uri="{FF2B5EF4-FFF2-40B4-BE49-F238E27FC236}">
              <a16:creationId xmlns:a16="http://schemas.microsoft.com/office/drawing/2014/main" id="{00000000-0008-0000-0800-00005C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65" name="Shape 25">
          <a:extLst>
            <a:ext uri="{FF2B5EF4-FFF2-40B4-BE49-F238E27FC236}">
              <a16:creationId xmlns:a16="http://schemas.microsoft.com/office/drawing/2014/main" id="{00000000-0008-0000-0800-00005D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66" name="Shape 25">
          <a:extLst>
            <a:ext uri="{FF2B5EF4-FFF2-40B4-BE49-F238E27FC236}">
              <a16:creationId xmlns:a16="http://schemas.microsoft.com/office/drawing/2014/main" id="{00000000-0008-0000-0800-00005E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67" name="Shape 22">
          <a:extLst>
            <a:ext uri="{FF2B5EF4-FFF2-40B4-BE49-F238E27FC236}">
              <a16:creationId xmlns:a16="http://schemas.microsoft.com/office/drawing/2014/main" id="{00000000-0008-0000-0800-00005F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68" name="Shape 22">
          <a:extLst>
            <a:ext uri="{FF2B5EF4-FFF2-40B4-BE49-F238E27FC236}">
              <a16:creationId xmlns:a16="http://schemas.microsoft.com/office/drawing/2014/main" id="{00000000-0008-0000-0800-000060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69" name="Shape 23">
          <a:extLst>
            <a:ext uri="{FF2B5EF4-FFF2-40B4-BE49-F238E27FC236}">
              <a16:creationId xmlns:a16="http://schemas.microsoft.com/office/drawing/2014/main" id="{00000000-0008-0000-0800-000061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70" name="Shape 23">
          <a:extLst>
            <a:ext uri="{FF2B5EF4-FFF2-40B4-BE49-F238E27FC236}">
              <a16:creationId xmlns:a16="http://schemas.microsoft.com/office/drawing/2014/main" id="{00000000-0008-0000-0800-000062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71" name="Shape 23">
          <a:extLst>
            <a:ext uri="{FF2B5EF4-FFF2-40B4-BE49-F238E27FC236}">
              <a16:creationId xmlns:a16="http://schemas.microsoft.com/office/drawing/2014/main" id="{00000000-0008-0000-0800-000063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72" name="Shape 23">
          <a:extLst>
            <a:ext uri="{FF2B5EF4-FFF2-40B4-BE49-F238E27FC236}">
              <a16:creationId xmlns:a16="http://schemas.microsoft.com/office/drawing/2014/main" id="{00000000-0008-0000-0800-000064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73" name="Shape 24">
          <a:extLst>
            <a:ext uri="{FF2B5EF4-FFF2-40B4-BE49-F238E27FC236}">
              <a16:creationId xmlns:a16="http://schemas.microsoft.com/office/drawing/2014/main" id="{00000000-0008-0000-0800-000065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74" name="Shape 24">
          <a:extLst>
            <a:ext uri="{FF2B5EF4-FFF2-40B4-BE49-F238E27FC236}">
              <a16:creationId xmlns:a16="http://schemas.microsoft.com/office/drawing/2014/main" id="{00000000-0008-0000-0800-000066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75" name="Shape 22">
          <a:extLst>
            <a:ext uri="{FF2B5EF4-FFF2-40B4-BE49-F238E27FC236}">
              <a16:creationId xmlns:a16="http://schemas.microsoft.com/office/drawing/2014/main" id="{00000000-0008-0000-0800-000067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76" name="Shape 22">
          <a:extLst>
            <a:ext uri="{FF2B5EF4-FFF2-40B4-BE49-F238E27FC236}">
              <a16:creationId xmlns:a16="http://schemas.microsoft.com/office/drawing/2014/main" id="{00000000-0008-0000-0800-000068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77" name="Shape 22">
          <a:extLst>
            <a:ext uri="{FF2B5EF4-FFF2-40B4-BE49-F238E27FC236}">
              <a16:creationId xmlns:a16="http://schemas.microsoft.com/office/drawing/2014/main" id="{00000000-0008-0000-0800-000069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78" name="Shape 22">
          <a:extLst>
            <a:ext uri="{FF2B5EF4-FFF2-40B4-BE49-F238E27FC236}">
              <a16:creationId xmlns:a16="http://schemas.microsoft.com/office/drawing/2014/main" id="{00000000-0008-0000-0800-00006A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79" name="Shape 22">
          <a:extLst>
            <a:ext uri="{FF2B5EF4-FFF2-40B4-BE49-F238E27FC236}">
              <a16:creationId xmlns:a16="http://schemas.microsoft.com/office/drawing/2014/main" id="{00000000-0008-0000-0800-00006B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80" name="Shape 22">
          <a:extLst>
            <a:ext uri="{FF2B5EF4-FFF2-40B4-BE49-F238E27FC236}">
              <a16:creationId xmlns:a16="http://schemas.microsoft.com/office/drawing/2014/main" id="{00000000-0008-0000-0800-00006C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81" name="Shape 22">
          <a:extLst>
            <a:ext uri="{FF2B5EF4-FFF2-40B4-BE49-F238E27FC236}">
              <a16:creationId xmlns:a16="http://schemas.microsoft.com/office/drawing/2014/main" id="{00000000-0008-0000-0800-00006D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82" name="Shape 22">
          <a:extLst>
            <a:ext uri="{FF2B5EF4-FFF2-40B4-BE49-F238E27FC236}">
              <a16:creationId xmlns:a16="http://schemas.microsoft.com/office/drawing/2014/main" id="{00000000-0008-0000-0800-00006E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83" name="Shape 22">
          <a:extLst>
            <a:ext uri="{FF2B5EF4-FFF2-40B4-BE49-F238E27FC236}">
              <a16:creationId xmlns:a16="http://schemas.microsoft.com/office/drawing/2014/main" id="{00000000-0008-0000-0800-00006F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84" name="Shape 22">
          <a:extLst>
            <a:ext uri="{FF2B5EF4-FFF2-40B4-BE49-F238E27FC236}">
              <a16:creationId xmlns:a16="http://schemas.microsoft.com/office/drawing/2014/main" id="{00000000-0008-0000-0800-000070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85" name="Shape 22">
          <a:extLst>
            <a:ext uri="{FF2B5EF4-FFF2-40B4-BE49-F238E27FC236}">
              <a16:creationId xmlns:a16="http://schemas.microsoft.com/office/drawing/2014/main" id="{00000000-0008-0000-0800-000071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86" name="Shape 8">
          <a:extLst>
            <a:ext uri="{FF2B5EF4-FFF2-40B4-BE49-F238E27FC236}">
              <a16:creationId xmlns:a16="http://schemas.microsoft.com/office/drawing/2014/main" id="{00000000-0008-0000-0800-000072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87" name="Shape 8">
          <a:extLst>
            <a:ext uri="{FF2B5EF4-FFF2-40B4-BE49-F238E27FC236}">
              <a16:creationId xmlns:a16="http://schemas.microsoft.com/office/drawing/2014/main" id="{00000000-0008-0000-0800-000073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88" name="Shape 8">
          <a:extLst>
            <a:ext uri="{FF2B5EF4-FFF2-40B4-BE49-F238E27FC236}">
              <a16:creationId xmlns:a16="http://schemas.microsoft.com/office/drawing/2014/main" id="{00000000-0008-0000-0800-000074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89" name="Shape 8">
          <a:extLst>
            <a:ext uri="{FF2B5EF4-FFF2-40B4-BE49-F238E27FC236}">
              <a16:creationId xmlns:a16="http://schemas.microsoft.com/office/drawing/2014/main" id="{00000000-0008-0000-0800-000075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90" name="Shape 8">
          <a:extLst>
            <a:ext uri="{FF2B5EF4-FFF2-40B4-BE49-F238E27FC236}">
              <a16:creationId xmlns:a16="http://schemas.microsoft.com/office/drawing/2014/main" id="{00000000-0008-0000-0800-000076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91" name="Shape 8">
          <a:extLst>
            <a:ext uri="{FF2B5EF4-FFF2-40B4-BE49-F238E27FC236}">
              <a16:creationId xmlns:a16="http://schemas.microsoft.com/office/drawing/2014/main" id="{00000000-0008-0000-0800-000077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92" name="Shape 8">
          <a:extLst>
            <a:ext uri="{FF2B5EF4-FFF2-40B4-BE49-F238E27FC236}">
              <a16:creationId xmlns:a16="http://schemas.microsoft.com/office/drawing/2014/main" id="{00000000-0008-0000-0800-000078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93" name="Shape 8">
          <a:extLst>
            <a:ext uri="{FF2B5EF4-FFF2-40B4-BE49-F238E27FC236}">
              <a16:creationId xmlns:a16="http://schemas.microsoft.com/office/drawing/2014/main" id="{00000000-0008-0000-0800-000079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94" name="Shape 8">
          <a:extLst>
            <a:ext uri="{FF2B5EF4-FFF2-40B4-BE49-F238E27FC236}">
              <a16:creationId xmlns:a16="http://schemas.microsoft.com/office/drawing/2014/main" id="{00000000-0008-0000-0800-00007A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95" name="Shape 8">
          <a:extLst>
            <a:ext uri="{FF2B5EF4-FFF2-40B4-BE49-F238E27FC236}">
              <a16:creationId xmlns:a16="http://schemas.microsoft.com/office/drawing/2014/main" id="{00000000-0008-0000-0800-00007B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96" name="Shape 8">
          <a:extLst>
            <a:ext uri="{FF2B5EF4-FFF2-40B4-BE49-F238E27FC236}">
              <a16:creationId xmlns:a16="http://schemas.microsoft.com/office/drawing/2014/main" id="{00000000-0008-0000-0800-00007C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97" name="Shape 8">
          <a:extLst>
            <a:ext uri="{FF2B5EF4-FFF2-40B4-BE49-F238E27FC236}">
              <a16:creationId xmlns:a16="http://schemas.microsoft.com/office/drawing/2014/main" id="{00000000-0008-0000-0800-00007D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98" name="Shape 8">
          <a:extLst>
            <a:ext uri="{FF2B5EF4-FFF2-40B4-BE49-F238E27FC236}">
              <a16:creationId xmlns:a16="http://schemas.microsoft.com/office/drawing/2014/main" id="{00000000-0008-0000-0800-00007E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199" name="Shape 25">
          <a:extLst>
            <a:ext uri="{FF2B5EF4-FFF2-40B4-BE49-F238E27FC236}">
              <a16:creationId xmlns:a16="http://schemas.microsoft.com/office/drawing/2014/main" id="{00000000-0008-0000-0800-00007F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00" name="Shape 25">
          <a:extLst>
            <a:ext uri="{FF2B5EF4-FFF2-40B4-BE49-F238E27FC236}">
              <a16:creationId xmlns:a16="http://schemas.microsoft.com/office/drawing/2014/main" id="{00000000-0008-0000-0800-000080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01" name="Shape 25">
          <a:extLst>
            <a:ext uri="{FF2B5EF4-FFF2-40B4-BE49-F238E27FC236}">
              <a16:creationId xmlns:a16="http://schemas.microsoft.com/office/drawing/2014/main" id="{00000000-0008-0000-0800-000081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02" name="Shape 25">
          <a:extLst>
            <a:ext uri="{FF2B5EF4-FFF2-40B4-BE49-F238E27FC236}">
              <a16:creationId xmlns:a16="http://schemas.microsoft.com/office/drawing/2014/main" id="{00000000-0008-0000-0800-000082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03" name="Shape 25">
          <a:extLst>
            <a:ext uri="{FF2B5EF4-FFF2-40B4-BE49-F238E27FC236}">
              <a16:creationId xmlns:a16="http://schemas.microsoft.com/office/drawing/2014/main" id="{00000000-0008-0000-0800-000083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04" name="Shape 25">
          <a:extLst>
            <a:ext uri="{FF2B5EF4-FFF2-40B4-BE49-F238E27FC236}">
              <a16:creationId xmlns:a16="http://schemas.microsoft.com/office/drawing/2014/main" id="{00000000-0008-0000-0800-000084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05" name="Shape 25">
          <a:extLst>
            <a:ext uri="{FF2B5EF4-FFF2-40B4-BE49-F238E27FC236}">
              <a16:creationId xmlns:a16="http://schemas.microsoft.com/office/drawing/2014/main" id="{00000000-0008-0000-0800-000085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06" name="Shape 25">
          <a:extLst>
            <a:ext uri="{FF2B5EF4-FFF2-40B4-BE49-F238E27FC236}">
              <a16:creationId xmlns:a16="http://schemas.microsoft.com/office/drawing/2014/main" id="{00000000-0008-0000-0800-000086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07" name="Shape 25">
          <a:extLst>
            <a:ext uri="{FF2B5EF4-FFF2-40B4-BE49-F238E27FC236}">
              <a16:creationId xmlns:a16="http://schemas.microsoft.com/office/drawing/2014/main" id="{00000000-0008-0000-0800-000087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08" name="Shape 25">
          <a:extLst>
            <a:ext uri="{FF2B5EF4-FFF2-40B4-BE49-F238E27FC236}">
              <a16:creationId xmlns:a16="http://schemas.microsoft.com/office/drawing/2014/main" id="{00000000-0008-0000-0800-000088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09" name="Shape 25">
          <a:extLst>
            <a:ext uri="{FF2B5EF4-FFF2-40B4-BE49-F238E27FC236}">
              <a16:creationId xmlns:a16="http://schemas.microsoft.com/office/drawing/2014/main" id="{00000000-0008-0000-0800-000089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10" name="Shape 25">
          <a:extLst>
            <a:ext uri="{FF2B5EF4-FFF2-40B4-BE49-F238E27FC236}">
              <a16:creationId xmlns:a16="http://schemas.microsoft.com/office/drawing/2014/main" id="{00000000-0008-0000-0800-00008A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11" name="Shape 25">
          <a:extLst>
            <a:ext uri="{FF2B5EF4-FFF2-40B4-BE49-F238E27FC236}">
              <a16:creationId xmlns:a16="http://schemas.microsoft.com/office/drawing/2014/main" id="{00000000-0008-0000-0800-00008B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12" name="Shape 22">
          <a:extLst>
            <a:ext uri="{FF2B5EF4-FFF2-40B4-BE49-F238E27FC236}">
              <a16:creationId xmlns:a16="http://schemas.microsoft.com/office/drawing/2014/main" id="{00000000-0008-0000-0800-00008C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13" name="Shape 22">
          <a:extLst>
            <a:ext uri="{FF2B5EF4-FFF2-40B4-BE49-F238E27FC236}">
              <a16:creationId xmlns:a16="http://schemas.microsoft.com/office/drawing/2014/main" id="{00000000-0008-0000-0800-00008D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14" name="Shape 23">
          <a:extLst>
            <a:ext uri="{FF2B5EF4-FFF2-40B4-BE49-F238E27FC236}">
              <a16:creationId xmlns:a16="http://schemas.microsoft.com/office/drawing/2014/main" id="{00000000-0008-0000-0800-00008E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15" name="Shape 23">
          <a:extLst>
            <a:ext uri="{FF2B5EF4-FFF2-40B4-BE49-F238E27FC236}">
              <a16:creationId xmlns:a16="http://schemas.microsoft.com/office/drawing/2014/main" id="{00000000-0008-0000-0800-00008F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16" name="Shape 23">
          <a:extLst>
            <a:ext uri="{FF2B5EF4-FFF2-40B4-BE49-F238E27FC236}">
              <a16:creationId xmlns:a16="http://schemas.microsoft.com/office/drawing/2014/main" id="{00000000-0008-0000-0800-000090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17" name="Shape 23">
          <a:extLst>
            <a:ext uri="{FF2B5EF4-FFF2-40B4-BE49-F238E27FC236}">
              <a16:creationId xmlns:a16="http://schemas.microsoft.com/office/drawing/2014/main" id="{00000000-0008-0000-0800-000091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18" name="Shape 24">
          <a:extLst>
            <a:ext uri="{FF2B5EF4-FFF2-40B4-BE49-F238E27FC236}">
              <a16:creationId xmlns:a16="http://schemas.microsoft.com/office/drawing/2014/main" id="{00000000-0008-0000-0800-000092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19" name="Shape 24">
          <a:extLst>
            <a:ext uri="{FF2B5EF4-FFF2-40B4-BE49-F238E27FC236}">
              <a16:creationId xmlns:a16="http://schemas.microsoft.com/office/drawing/2014/main" id="{00000000-0008-0000-0800-000093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20" name="Shape 22">
          <a:extLst>
            <a:ext uri="{FF2B5EF4-FFF2-40B4-BE49-F238E27FC236}">
              <a16:creationId xmlns:a16="http://schemas.microsoft.com/office/drawing/2014/main" id="{00000000-0008-0000-0800-000094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21" name="Shape 22">
          <a:extLst>
            <a:ext uri="{FF2B5EF4-FFF2-40B4-BE49-F238E27FC236}">
              <a16:creationId xmlns:a16="http://schemas.microsoft.com/office/drawing/2014/main" id="{00000000-0008-0000-0800-000095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22" name="Shape 22">
          <a:extLst>
            <a:ext uri="{FF2B5EF4-FFF2-40B4-BE49-F238E27FC236}">
              <a16:creationId xmlns:a16="http://schemas.microsoft.com/office/drawing/2014/main" id="{00000000-0008-0000-0800-000096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23" name="Shape 22">
          <a:extLst>
            <a:ext uri="{FF2B5EF4-FFF2-40B4-BE49-F238E27FC236}">
              <a16:creationId xmlns:a16="http://schemas.microsoft.com/office/drawing/2014/main" id="{00000000-0008-0000-0800-000097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24" name="Shape 22">
          <a:extLst>
            <a:ext uri="{FF2B5EF4-FFF2-40B4-BE49-F238E27FC236}">
              <a16:creationId xmlns:a16="http://schemas.microsoft.com/office/drawing/2014/main" id="{00000000-0008-0000-0800-000098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25" name="Shape 22">
          <a:extLst>
            <a:ext uri="{FF2B5EF4-FFF2-40B4-BE49-F238E27FC236}">
              <a16:creationId xmlns:a16="http://schemas.microsoft.com/office/drawing/2014/main" id="{00000000-0008-0000-0800-000099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26" name="Shape 22">
          <a:extLst>
            <a:ext uri="{FF2B5EF4-FFF2-40B4-BE49-F238E27FC236}">
              <a16:creationId xmlns:a16="http://schemas.microsoft.com/office/drawing/2014/main" id="{00000000-0008-0000-0800-00009A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27" name="Shape 22">
          <a:extLst>
            <a:ext uri="{FF2B5EF4-FFF2-40B4-BE49-F238E27FC236}">
              <a16:creationId xmlns:a16="http://schemas.microsoft.com/office/drawing/2014/main" id="{00000000-0008-0000-0800-00009B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28" name="Shape 22">
          <a:extLst>
            <a:ext uri="{FF2B5EF4-FFF2-40B4-BE49-F238E27FC236}">
              <a16:creationId xmlns:a16="http://schemas.microsoft.com/office/drawing/2014/main" id="{00000000-0008-0000-0800-00009C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29" name="Shape 22">
          <a:extLst>
            <a:ext uri="{FF2B5EF4-FFF2-40B4-BE49-F238E27FC236}">
              <a16:creationId xmlns:a16="http://schemas.microsoft.com/office/drawing/2014/main" id="{00000000-0008-0000-0800-00009D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30" name="Shape 22">
          <a:extLst>
            <a:ext uri="{FF2B5EF4-FFF2-40B4-BE49-F238E27FC236}">
              <a16:creationId xmlns:a16="http://schemas.microsoft.com/office/drawing/2014/main" id="{00000000-0008-0000-0800-00009E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31" name="Shape 22">
          <a:extLst>
            <a:ext uri="{FF2B5EF4-FFF2-40B4-BE49-F238E27FC236}">
              <a16:creationId xmlns:a16="http://schemas.microsoft.com/office/drawing/2014/main" id="{00000000-0008-0000-0800-00009F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32" name="Shape 22">
          <a:extLst>
            <a:ext uri="{FF2B5EF4-FFF2-40B4-BE49-F238E27FC236}">
              <a16:creationId xmlns:a16="http://schemas.microsoft.com/office/drawing/2014/main" id="{00000000-0008-0000-0800-0000A0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33" name="Shape 23">
          <a:extLst>
            <a:ext uri="{FF2B5EF4-FFF2-40B4-BE49-F238E27FC236}">
              <a16:creationId xmlns:a16="http://schemas.microsoft.com/office/drawing/2014/main" id="{00000000-0008-0000-0800-0000A1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34" name="Shape 23">
          <a:extLst>
            <a:ext uri="{FF2B5EF4-FFF2-40B4-BE49-F238E27FC236}">
              <a16:creationId xmlns:a16="http://schemas.microsoft.com/office/drawing/2014/main" id="{00000000-0008-0000-0800-0000A2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35" name="Shape 23">
          <a:extLst>
            <a:ext uri="{FF2B5EF4-FFF2-40B4-BE49-F238E27FC236}">
              <a16:creationId xmlns:a16="http://schemas.microsoft.com/office/drawing/2014/main" id="{00000000-0008-0000-0800-0000A3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36" name="Shape 23">
          <a:extLst>
            <a:ext uri="{FF2B5EF4-FFF2-40B4-BE49-F238E27FC236}">
              <a16:creationId xmlns:a16="http://schemas.microsoft.com/office/drawing/2014/main" id="{00000000-0008-0000-0800-0000A4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37" name="Shape 22">
          <a:extLst>
            <a:ext uri="{FF2B5EF4-FFF2-40B4-BE49-F238E27FC236}">
              <a16:creationId xmlns:a16="http://schemas.microsoft.com/office/drawing/2014/main" id="{00000000-0008-0000-0800-0000A5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38" name="Shape 22">
          <a:extLst>
            <a:ext uri="{FF2B5EF4-FFF2-40B4-BE49-F238E27FC236}">
              <a16:creationId xmlns:a16="http://schemas.microsoft.com/office/drawing/2014/main" id="{00000000-0008-0000-0800-0000A6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39" name="Shape 22">
          <a:extLst>
            <a:ext uri="{FF2B5EF4-FFF2-40B4-BE49-F238E27FC236}">
              <a16:creationId xmlns:a16="http://schemas.microsoft.com/office/drawing/2014/main" id="{00000000-0008-0000-0800-0000A7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40" name="Shape 22">
          <a:extLst>
            <a:ext uri="{FF2B5EF4-FFF2-40B4-BE49-F238E27FC236}">
              <a16:creationId xmlns:a16="http://schemas.microsoft.com/office/drawing/2014/main" id="{00000000-0008-0000-0800-0000A8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41" name="Shape 22">
          <a:extLst>
            <a:ext uri="{FF2B5EF4-FFF2-40B4-BE49-F238E27FC236}">
              <a16:creationId xmlns:a16="http://schemas.microsoft.com/office/drawing/2014/main" id="{00000000-0008-0000-0800-0000A9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42" name="Shape 22">
          <a:extLst>
            <a:ext uri="{FF2B5EF4-FFF2-40B4-BE49-F238E27FC236}">
              <a16:creationId xmlns:a16="http://schemas.microsoft.com/office/drawing/2014/main" id="{00000000-0008-0000-0800-0000AA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43" name="Shape 22">
          <a:extLst>
            <a:ext uri="{FF2B5EF4-FFF2-40B4-BE49-F238E27FC236}">
              <a16:creationId xmlns:a16="http://schemas.microsoft.com/office/drawing/2014/main" id="{00000000-0008-0000-0800-0000AB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44" name="Shape 22">
          <a:extLst>
            <a:ext uri="{FF2B5EF4-FFF2-40B4-BE49-F238E27FC236}">
              <a16:creationId xmlns:a16="http://schemas.microsoft.com/office/drawing/2014/main" id="{00000000-0008-0000-0800-0000AC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45" name="Shape 22">
          <a:extLst>
            <a:ext uri="{FF2B5EF4-FFF2-40B4-BE49-F238E27FC236}">
              <a16:creationId xmlns:a16="http://schemas.microsoft.com/office/drawing/2014/main" id="{00000000-0008-0000-0800-0000AD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46" name="Shape 22">
          <a:extLst>
            <a:ext uri="{FF2B5EF4-FFF2-40B4-BE49-F238E27FC236}">
              <a16:creationId xmlns:a16="http://schemas.microsoft.com/office/drawing/2014/main" id="{00000000-0008-0000-0800-0000AE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47" name="Shape 22">
          <a:extLst>
            <a:ext uri="{FF2B5EF4-FFF2-40B4-BE49-F238E27FC236}">
              <a16:creationId xmlns:a16="http://schemas.microsoft.com/office/drawing/2014/main" id="{00000000-0008-0000-0800-0000AF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48" name="Shape 8">
          <a:extLst>
            <a:ext uri="{FF2B5EF4-FFF2-40B4-BE49-F238E27FC236}">
              <a16:creationId xmlns:a16="http://schemas.microsoft.com/office/drawing/2014/main" id="{00000000-0008-0000-0800-0000B0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49" name="Shape 8">
          <a:extLst>
            <a:ext uri="{FF2B5EF4-FFF2-40B4-BE49-F238E27FC236}">
              <a16:creationId xmlns:a16="http://schemas.microsoft.com/office/drawing/2014/main" id="{00000000-0008-0000-0800-0000B1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50" name="Shape 8">
          <a:extLst>
            <a:ext uri="{FF2B5EF4-FFF2-40B4-BE49-F238E27FC236}">
              <a16:creationId xmlns:a16="http://schemas.microsoft.com/office/drawing/2014/main" id="{00000000-0008-0000-0800-0000B2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51" name="Shape 8">
          <a:extLst>
            <a:ext uri="{FF2B5EF4-FFF2-40B4-BE49-F238E27FC236}">
              <a16:creationId xmlns:a16="http://schemas.microsoft.com/office/drawing/2014/main" id="{00000000-0008-0000-0800-0000B3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52" name="Shape 8">
          <a:extLst>
            <a:ext uri="{FF2B5EF4-FFF2-40B4-BE49-F238E27FC236}">
              <a16:creationId xmlns:a16="http://schemas.microsoft.com/office/drawing/2014/main" id="{00000000-0008-0000-0800-0000B4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53" name="Shape 8">
          <a:extLst>
            <a:ext uri="{FF2B5EF4-FFF2-40B4-BE49-F238E27FC236}">
              <a16:creationId xmlns:a16="http://schemas.microsoft.com/office/drawing/2014/main" id="{00000000-0008-0000-0800-0000B5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54" name="Shape 8">
          <a:extLst>
            <a:ext uri="{FF2B5EF4-FFF2-40B4-BE49-F238E27FC236}">
              <a16:creationId xmlns:a16="http://schemas.microsoft.com/office/drawing/2014/main" id="{00000000-0008-0000-0800-0000B6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55" name="Shape 8">
          <a:extLst>
            <a:ext uri="{FF2B5EF4-FFF2-40B4-BE49-F238E27FC236}">
              <a16:creationId xmlns:a16="http://schemas.microsoft.com/office/drawing/2014/main" id="{00000000-0008-0000-0800-0000B7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56" name="Shape 8">
          <a:extLst>
            <a:ext uri="{FF2B5EF4-FFF2-40B4-BE49-F238E27FC236}">
              <a16:creationId xmlns:a16="http://schemas.microsoft.com/office/drawing/2014/main" id="{00000000-0008-0000-0800-0000B8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57" name="Shape 8">
          <a:extLst>
            <a:ext uri="{FF2B5EF4-FFF2-40B4-BE49-F238E27FC236}">
              <a16:creationId xmlns:a16="http://schemas.microsoft.com/office/drawing/2014/main" id="{00000000-0008-0000-0800-0000B9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58" name="Shape 8">
          <a:extLst>
            <a:ext uri="{FF2B5EF4-FFF2-40B4-BE49-F238E27FC236}">
              <a16:creationId xmlns:a16="http://schemas.microsoft.com/office/drawing/2014/main" id="{00000000-0008-0000-0800-0000BA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59" name="Shape 8">
          <a:extLst>
            <a:ext uri="{FF2B5EF4-FFF2-40B4-BE49-F238E27FC236}">
              <a16:creationId xmlns:a16="http://schemas.microsoft.com/office/drawing/2014/main" id="{00000000-0008-0000-0800-0000BB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60" name="Shape 8">
          <a:extLst>
            <a:ext uri="{FF2B5EF4-FFF2-40B4-BE49-F238E27FC236}">
              <a16:creationId xmlns:a16="http://schemas.microsoft.com/office/drawing/2014/main" id="{00000000-0008-0000-0800-0000BC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61" name="Shape 25">
          <a:extLst>
            <a:ext uri="{FF2B5EF4-FFF2-40B4-BE49-F238E27FC236}">
              <a16:creationId xmlns:a16="http://schemas.microsoft.com/office/drawing/2014/main" id="{00000000-0008-0000-0800-0000BD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62" name="Shape 25">
          <a:extLst>
            <a:ext uri="{FF2B5EF4-FFF2-40B4-BE49-F238E27FC236}">
              <a16:creationId xmlns:a16="http://schemas.microsoft.com/office/drawing/2014/main" id="{00000000-0008-0000-0800-0000BE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63" name="Shape 25">
          <a:extLst>
            <a:ext uri="{FF2B5EF4-FFF2-40B4-BE49-F238E27FC236}">
              <a16:creationId xmlns:a16="http://schemas.microsoft.com/office/drawing/2014/main" id="{00000000-0008-0000-0800-0000BF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64" name="Shape 25">
          <a:extLst>
            <a:ext uri="{FF2B5EF4-FFF2-40B4-BE49-F238E27FC236}">
              <a16:creationId xmlns:a16="http://schemas.microsoft.com/office/drawing/2014/main" id="{00000000-0008-0000-0800-0000C0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65" name="Shape 25">
          <a:extLst>
            <a:ext uri="{FF2B5EF4-FFF2-40B4-BE49-F238E27FC236}">
              <a16:creationId xmlns:a16="http://schemas.microsoft.com/office/drawing/2014/main" id="{00000000-0008-0000-0800-0000C1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66" name="Shape 25">
          <a:extLst>
            <a:ext uri="{FF2B5EF4-FFF2-40B4-BE49-F238E27FC236}">
              <a16:creationId xmlns:a16="http://schemas.microsoft.com/office/drawing/2014/main" id="{00000000-0008-0000-0800-0000C2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67" name="Shape 25">
          <a:extLst>
            <a:ext uri="{FF2B5EF4-FFF2-40B4-BE49-F238E27FC236}">
              <a16:creationId xmlns:a16="http://schemas.microsoft.com/office/drawing/2014/main" id="{00000000-0008-0000-0800-0000C3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68" name="Shape 25">
          <a:extLst>
            <a:ext uri="{FF2B5EF4-FFF2-40B4-BE49-F238E27FC236}">
              <a16:creationId xmlns:a16="http://schemas.microsoft.com/office/drawing/2014/main" id="{00000000-0008-0000-0800-0000C4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69" name="Shape 25">
          <a:extLst>
            <a:ext uri="{FF2B5EF4-FFF2-40B4-BE49-F238E27FC236}">
              <a16:creationId xmlns:a16="http://schemas.microsoft.com/office/drawing/2014/main" id="{00000000-0008-0000-0800-0000C5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70" name="Shape 25">
          <a:extLst>
            <a:ext uri="{FF2B5EF4-FFF2-40B4-BE49-F238E27FC236}">
              <a16:creationId xmlns:a16="http://schemas.microsoft.com/office/drawing/2014/main" id="{00000000-0008-0000-0800-0000C6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71" name="Shape 25">
          <a:extLst>
            <a:ext uri="{FF2B5EF4-FFF2-40B4-BE49-F238E27FC236}">
              <a16:creationId xmlns:a16="http://schemas.microsoft.com/office/drawing/2014/main" id="{00000000-0008-0000-0800-0000C7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72" name="Shape 25">
          <a:extLst>
            <a:ext uri="{FF2B5EF4-FFF2-40B4-BE49-F238E27FC236}">
              <a16:creationId xmlns:a16="http://schemas.microsoft.com/office/drawing/2014/main" id="{00000000-0008-0000-0800-0000C8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73" name="Shape 25">
          <a:extLst>
            <a:ext uri="{FF2B5EF4-FFF2-40B4-BE49-F238E27FC236}">
              <a16:creationId xmlns:a16="http://schemas.microsoft.com/office/drawing/2014/main" id="{00000000-0008-0000-0800-0000C9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74" name="Shape 22">
          <a:extLst>
            <a:ext uri="{FF2B5EF4-FFF2-40B4-BE49-F238E27FC236}">
              <a16:creationId xmlns:a16="http://schemas.microsoft.com/office/drawing/2014/main" id="{00000000-0008-0000-0800-0000CA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75" name="Shape 22">
          <a:extLst>
            <a:ext uri="{FF2B5EF4-FFF2-40B4-BE49-F238E27FC236}">
              <a16:creationId xmlns:a16="http://schemas.microsoft.com/office/drawing/2014/main" id="{00000000-0008-0000-0800-0000CB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76" name="Shape 23">
          <a:extLst>
            <a:ext uri="{FF2B5EF4-FFF2-40B4-BE49-F238E27FC236}">
              <a16:creationId xmlns:a16="http://schemas.microsoft.com/office/drawing/2014/main" id="{00000000-0008-0000-0800-0000CC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77" name="Shape 23">
          <a:extLst>
            <a:ext uri="{FF2B5EF4-FFF2-40B4-BE49-F238E27FC236}">
              <a16:creationId xmlns:a16="http://schemas.microsoft.com/office/drawing/2014/main" id="{00000000-0008-0000-0800-0000CD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78" name="Shape 23">
          <a:extLst>
            <a:ext uri="{FF2B5EF4-FFF2-40B4-BE49-F238E27FC236}">
              <a16:creationId xmlns:a16="http://schemas.microsoft.com/office/drawing/2014/main" id="{00000000-0008-0000-0800-0000CE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79" name="Shape 23">
          <a:extLst>
            <a:ext uri="{FF2B5EF4-FFF2-40B4-BE49-F238E27FC236}">
              <a16:creationId xmlns:a16="http://schemas.microsoft.com/office/drawing/2014/main" id="{00000000-0008-0000-0800-0000CF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80" name="Shape 24">
          <a:extLst>
            <a:ext uri="{FF2B5EF4-FFF2-40B4-BE49-F238E27FC236}">
              <a16:creationId xmlns:a16="http://schemas.microsoft.com/office/drawing/2014/main" id="{00000000-0008-0000-0800-0000D0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81" name="Shape 24">
          <a:extLst>
            <a:ext uri="{FF2B5EF4-FFF2-40B4-BE49-F238E27FC236}">
              <a16:creationId xmlns:a16="http://schemas.microsoft.com/office/drawing/2014/main" id="{00000000-0008-0000-0800-0000D1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82" name="Shape 22">
          <a:extLst>
            <a:ext uri="{FF2B5EF4-FFF2-40B4-BE49-F238E27FC236}">
              <a16:creationId xmlns:a16="http://schemas.microsoft.com/office/drawing/2014/main" id="{00000000-0008-0000-0800-0000D2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83" name="Shape 22">
          <a:extLst>
            <a:ext uri="{FF2B5EF4-FFF2-40B4-BE49-F238E27FC236}">
              <a16:creationId xmlns:a16="http://schemas.microsoft.com/office/drawing/2014/main" id="{00000000-0008-0000-0800-0000D3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84" name="Shape 22">
          <a:extLst>
            <a:ext uri="{FF2B5EF4-FFF2-40B4-BE49-F238E27FC236}">
              <a16:creationId xmlns:a16="http://schemas.microsoft.com/office/drawing/2014/main" id="{00000000-0008-0000-0800-0000D4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85" name="Shape 22">
          <a:extLst>
            <a:ext uri="{FF2B5EF4-FFF2-40B4-BE49-F238E27FC236}">
              <a16:creationId xmlns:a16="http://schemas.microsoft.com/office/drawing/2014/main" id="{00000000-0008-0000-0800-0000D5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86" name="Shape 22">
          <a:extLst>
            <a:ext uri="{FF2B5EF4-FFF2-40B4-BE49-F238E27FC236}">
              <a16:creationId xmlns:a16="http://schemas.microsoft.com/office/drawing/2014/main" id="{00000000-0008-0000-0800-0000D6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87" name="Shape 22">
          <a:extLst>
            <a:ext uri="{FF2B5EF4-FFF2-40B4-BE49-F238E27FC236}">
              <a16:creationId xmlns:a16="http://schemas.microsoft.com/office/drawing/2014/main" id="{00000000-0008-0000-0800-0000D7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88" name="Shape 22">
          <a:extLst>
            <a:ext uri="{FF2B5EF4-FFF2-40B4-BE49-F238E27FC236}">
              <a16:creationId xmlns:a16="http://schemas.microsoft.com/office/drawing/2014/main" id="{00000000-0008-0000-0800-0000D8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89" name="Shape 22">
          <a:extLst>
            <a:ext uri="{FF2B5EF4-FFF2-40B4-BE49-F238E27FC236}">
              <a16:creationId xmlns:a16="http://schemas.microsoft.com/office/drawing/2014/main" id="{00000000-0008-0000-0800-0000D9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90" name="Shape 22">
          <a:extLst>
            <a:ext uri="{FF2B5EF4-FFF2-40B4-BE49-F238E27FC236}">
              <a16:creationId xmlns:a16="http://schemas.microsoft.com/office/drawing/2014/main" id="{00000000-0008-0000-0800-0000DA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91" name="Shape 22">
          <a:extLst>
            <a:ext uri="{FF2B5EF4-FFF2-40B4-BE49-F238E27FC236}">
              <a16:creationId xmlns:a16="http://schemas.microsoft.com/office/drawing/2014/main" id="{00000000-0008-0000-0800-0000DB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92" name="Shape 22">
          <a:extLst>
            <a:ext uri="{FF2B5EF4-FFF2-40B4-BE49-F238E27FC236}">
              <a16:creationId xmlns:a16="http://schemas.microsoft.com/office/drawing/2014/main" id="{00000000-0008-0000-0800-0000DC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93" name="Shape 22">
          <a:extLst>
            <a:ext uri="{FF2B5EF4-FFF2-40B4-BE49-F238E27FC236}">
              <a16:creationId xmlns:a16="http://schemas.microsoft.com/office/drawing/2014/main" id="{00000000-0008-0000-0800-0000DD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94" name="Shape 22">
          <a:extLst>
            <a:ext uri="{FF2B5EF4-FFF2-40B4-BE49-F238E27FC236}">
              <a16:creationId xmlns:a16="http://schemas.microsoft.com/office/drawing/2014/main" id="{00000000-0008-0000-0800-0000DE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95" name="Shape 23">
          <a:extLst>
            <a:ext uri="{FF2B5EF4-FFF2-40B4-BE49-F238E27FC236}">
              <a16:creationId xmlns:a16="http://schemas.microsoft.com/office/drawing/2014/main" id="{00000000-0008-0000-0800-0000DF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96" name="Shape 23">
          <a:extLst>
            <a:ext uri="{FF2B5EF4-FFF2-40B4-BE49-F238E27FC236}">
              <a16:creationId xmlns:a16="http://schemas.microsoft.com/office/drawing/2014/main" id="{00000000-0008-0000-0800-0000E0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97" name="Shape 23">
          <a:extLst>
            <a:ext uri="{FF2B5EF4-FFF2-40B4-BE49-F238E27FC236}">
              <a16:creationId xmlns:a16="http://schemas.microsoft.com/office/drawing/2014/main" id="{00000000-0008-0000-0800-0000E1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98" name="Shape 23">
          <a:extLst>
            <a:ext uri="{FF2B5EF4-FFF2-40B4-BE49-F238E27FC236}">
              <a16:creationId xmlns:a16="http://schemas.microsoft.com/office/drawing/2014/main" id="{00000000-0008-0000-0800-0000E2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299" name="Shape 22">
          <a:extLst>
            <a:ext uri="{FF2B5EF4-FFF2-40B4-BE49-F238E27FC236}">
              <a16:creationId xmlns:a16="http://schemas.microsoft.com/office/drawing/2014/main" id="{00000000-0008-0000-0800-0000E3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00" name="Shape 22">
          <a:extLst>
            <a:ext uri="{FF2B5EF4-FFF2-40B4-BE49-F238E27FC236}">
              <a16:creationId xmlns:a16="http://schemas.microsoft.com/office/drawing/2014/main" id="{00000000-0008-0000-0800-0000E4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01" name="Shape 22">
          <a:extLst>
            <a:ext uri="{FF2B5EF4-FFF2-40B4-BE49-F238E27FC236}">
              <a16:creationId xmlns:a16="http://schemas.microsoft.com/office/drawing/2014/main" id="{00000000-0008-0000-0800-0000E5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02" name="Shape 22">
          <a:extLst>
            <a:ext uri="{FF2B5EF4-FFF2-40B4-BE49-F238E27FC236}">
              <a16:creationId xmlns:a16="http://schemas.microsoft.com/office/drawing/2014/main" id="{00000000-0008-0000-0800-0000E6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03" name="Shape 22">
          <a:extLst>
            <a:ext uri="{FF2B5EF4-FFF2-40B4-BE49-F238E27FC236}">
              <a16:creationId xmlns:a16="http://schemas.microsoft.com/office/drawing/2014/main" id="{00000000-0008-0000-0800-0000E7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04" name="Shape 22">
          <a:extLst>
            <a:ext uri="{FF2B5EF4-FFF2-40B4-BE49-F238E27FC236}">
              <a16:creationId xmlns:a16="http://schemas.microsoft.com/office/drawing/2014/main" id="{00000000-0008-0000-0800-0000E8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05" name="Shape 22">
          <a:extLst>
            <a:ext uri="{FF2B5EF4-FFF2-40B4-BE49-F238E27FC236}">
              <a16:creationId xmlns:a16="http://schemas.microsoft.com/office/drawing/2014/main" id="{00000000-0008-0000-0800-0000E9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06" name="Shape 22">
          <a:extLst>
            <a:ext uri="{FF2B5EF4-FFF2-40B4-BE49-F238E27FC236}">
              <a16:creationId xmlns:a16="http://schemas.microsoft.com/office/drawing/2014/main" id="{00000000-0008-0000-0800-0000EA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07" name="Shape 22">
          <a:extLst>
            <a:ext uri="{FF2B5EF4-FFF2-40B4-BE49-F238E27FC236}">
              <a16:creationId xmlns:a16="http://schemas.microsoft.com/office/drawing/2014/main" id="{00000000-0008-0000-0800-0000EB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08" name="Shape 22">
          <a:extLst>
            <a:ext uri="{FF2B5EF4-FFF2-40B4-BE49-F238E27FC236}">
              <a16:creationId xmlns:a16="http://schemas.microsoft.com/office/drawing/2014/main" id="{00000000-0008-0000-0800-0000EC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09" name="Shape 22">
          <a:extLst>
            <a:ext uri="{FF2B5EF4-FFF2-40B4-BE49-F238E27FC236}">
              <a16:creationId xmlns:a16="http://schemas.microsoft.com/office/drawing/2014/main" id="{00000000-0008-0000-0800-0000ED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10" name="Shape 8">
          <a:extLst>
            <a:ext uri="{FF2B5EF4-FFF2-40B4-BE49-F238E27FC236}">
              <a16:creationId xmlns:a16="http://schemas.microsoft.com/office/drawing/2014/main" id="{00000000-0008-0000-0800-0000EE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11" name="Shape 8">
          <a:extLst>
            <a:ext uri="{FF2B5EF4-FFF2-40B4-BE49-F238E27FC236}">
              <a16:creationId xmlns:a16="http://schemas.microsoft.com/office/drawing/2014/main" id="{00000000-0008-0000-0800-0000EF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12" name="Shape 8">
          <a:extLst>
            <a:ext uri="{FF2B5EF4-FFF2-40B4-BE49-F238E27FC236}">
              <a16:creationId xmlns:a16="http://schemas.microsoft.com/office/drawing/2014/main" id="{00000000-0008-0000-0800-0000F0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13" name="Shape 8">
          <a:extLst>
            <a:ext uri="{FF2B5EF4-FFF2-40B4-BE49-F238E27FC236}">
              <a16:creationId xmlns:a16="http://schemas.microsoft.com/office/drawing/2014/main" id="{00000000-0008-0000-0800-0000F1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14" name="Shape 8">
          <a:extLst>
            <a:ext uri="{FF2B5EF4-FFF2-40B4-BE49-F238E27FC236}">
              <a16:creationId xmlns:a16="http://schemas.microsoft.com/office/drawing/2014/main" id="{00000000-0008-0000-0800-0000F2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15" name="Shape 8">
          <a:extLst>
            <a:ext uri="{FF2B5EF4-FFF2-40B4-BE49-F238E27FC236}">
              <a16:creationId xmlns:a16="http://schemas.microsoft.com/office/drawing/2014/main" id="{00000000-0008-0000-0800-0000F3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16" name="Shape 8">
          <a:extLst>
            <a:ext uri="{FF2B5EF4-FFF2-40B4-BE49-F238E27FC236}">
              <a16:creationId xmlns:a16="http://schemas.microsoft.com/office/drawing/2014/main" id="{00000000-0008-0000-0800-0000F4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17" name="Shape 8">
          <a:extLst>
            <a:ext uri="{FF2B5EF4-FFF2-40B4-BE49-F238E27FC236}">
              <a16:creationId xmlns:a16="http://schemas.microsoft.com/office/drawing/2014/main" id="{00000000-0008-0000-0800-0000F5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18" name="Shape 8">
          <a:extLst>
            <a:ext uri="{FF2B5EF4-FFF2-40B4-BE49-F238E27FC236}">
              <a16:creationId xmlns:a16="http://schemas.microsoft.com/office/drawing/2014/main" id="{00000000-0008-0000-0800-0000F6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19" name="Shape 8">
          <a:extLst>
            <a:ext uri="{FF2B5EF4-FFF2-40B4-BE49-F238E27FC236}">
              <a16:creationId xmlns:a16="http://schemas.microsoft.com/office/drawing/2014/main" id="{00000000-0008-0000-0800-0000F7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20" name="Shape 8">
          <a:extLst>
            <a:ext uri="{FF2B5EF4-FFF2-40B4-BE49-F238E27FC236}">
              <a16:creationId xmlns:a16="http://schemas.microsoft.com/office/drawing/2014/main" id="{00000000-0008-0000-0800-0000F8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21" name="Shape 8">
          <a:extLst>
            <a:ext uri="{FF2B5EF4-FFF2-40B4-BE49-F238E27FC236}">
              <a16:creationId xmlns:a16="http://schemas.microsoft.com/office/drawing/2014/main" id="{00000000-0008-0000-0800-0000F9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22" name="Shape 8">
          <a:extLst>
            <a:ext uri="{FF2B5EF4-FFF2-40B4-BE49-F238E27FC236}">
              <a16:creationId xmlns:a16="http://schemas.microsoft.com/office/drawing/2014/main" id="{00000000-0008-0000-0800-0000FA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23" name="Shape 25">
          <a:extLst>
            <a:ext uri="{FF2B5EF4-FFF2-40B4-BE49-F238E27FC236}">
              <a16:creationId xmlns:a16="http://schemas.microsoft.com/office/drawing/2014/main" id="{00000000-0008-0000-0800-0000FB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24" name="Shape 25">
          <a:extLst>
            <a:ext uri="{FF2B5EF4-FFF2-40B4-BE49-F238E27FC236}">
              <a16:creationId xmlns:a16="http://schemas.microsoft.com/office/drawing/2014/main" id="{00000000-0008-0000-0800-0000FC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25" name="Shape 25">
          <a:extLst>
            <a:ext uri="{FF2B5EF4-FFF2-40B4-BE49-F238E27FC236}">
              <a16:creationId xmlns:a16="http://schemas.microsoft.com/office/drawing/2014/main" id="{00000000-0008-0000-0800-0000FD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26" name="Shape 25">
          <a:extLst>
            <a:ext uri="{FF2B5EF4-FFF2-40B4-BE49-F238E27FC236}">
              <a16:creationId xmlns:a16="http://schemas.microsoft.com/office/drawing/2014/main" id="{00000000-0008-0000-0800-0000FE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27" name="Shape 25">
          <a:extLst>
            <a:ext uri="{FF2B5EF4-FFF2-40B4-BE49-F238E27FC236}">
              <a16:creationId xmlns:a16="http://schemas.microsoft.com/office/drawing/2014/main" id="{00000000-0008-0000-0800-0000FF0C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28" name="Shape 25">
          <a:extLst>
            <a:ext uri="{FF2B5EF4-FFF2-40B4-BE49-F238E27FC236}">
              <a16:creationId xmlns:a16="http://schemas.microsoft.com/office/drawing/2014/main" id="{00000000-0008-0000-0800-000000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29" name="Shape 25">
          <a:extLst>
            <a:ext uri="{FF2B5EF4-FFF2-40B4-BE49-F238E27FC236}">
              <a16:creationId xmlns:a16="http://schemas.microsoft.com/office/drawing/2014/main" id="{00000000-0008-0000-0800-000001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30" name="Shape 25">
          <a:extLst>
            <a:ext uri="{FF2B5EF4-FFF2-40B4-BE49-F238E27FC236}">
              <a16:creationId xmlns:a16="http://schemas.microsoft.com/office/drawing/2014/main" id="{00000000-0008-0000-0800-000002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31" name="Shape 25">
          <a:extLst>
            <a:ext uri="{FF2B5EF4-FFF2-40B4-BE49-F238E27FC236}">
              <a16:creationId xmlns:a16="http://schemas.microsoft.com/office/drawing/2014/main" id="{00000000-0008-0000-0800-000003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32" name="Shape 25">
          <a:extLst>
            <a:ext uri="{FF2B5EF4-FFF2-40B4-BE49-F238E27FC236}">
              <a16:creationId xmlns:a16="http://schemas.microsoft.com/office/drawing/2014/main" id="{00000000-0008-0000-0800-000004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33" name="Shape 25">
          <a:extLst>
            <a:ext uri="{FF2B5EF4-FFF2-40B4-BE49-F238E27FC236}">
              <a16:creationId xmlns:a16="http://schemas.microsoft.com/office/drawing/2014/main" id="{00000000-0008-0000-0800-000005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34" name="Shape 25">
          <a:extLst>
            <a:ext uri="{FF2B5EF4-FFF2-40B4-BE49-F238E27FC236}">
              <a16:creationId xmlns:a16="http://schemas.microsoft.com/office/drawing/2014/main" id="{00000000-0008-0000-0800-000006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35" name="Shape 25">
          <a:extLst>
            <a:ext uri="{FF2B5EF4-FFF2-40B4-BE49-F238E27FC236}">
              <a16:creationId xmlns:a16="http://schemas.microsoft.com/office/drawing/2014/main" id="{00000000-0008-0000-0800-000007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36" name="Shape 22">
          <a:extLst>
            <a:ext uri="{FF2B5EF4-FFF2-40B4-BE49-F238E27FC236}">
              <a16:creationId xmlns:a16="http://schemas.microsoft.com/office/drawing/2014/main" id="{00000000-0008-0000-0800-000008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37" name="Shape 22">
          <a:extLst>
            <a:ext uri="{FF2B5EF4-FFF2-40B4-BE49-F238E27FC236}">
              <a16:creationId xmlns:a16="http://schemas.microsoft.com/office/drawing/2014/main" id="{00000000-0008-0000-0800-000009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38" name="Shape 23">
          <a:extLst>
            <a:ext uri="{FF2B5EF4-FFF2-40B4-BE49-F238E27FC236}">
              <a16:creationId xmlns:a16="http://schemas.microsoft.com/office/drawing/2014/main" id="{00000000-0008-0000-0800-00000A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39" name="Shape 23">
          <a:extLst>
            <a:ext uri="{FF2B5EF4-FFF2-40B4-BE49-F238E27FC236}">
              <a16:creationId xmlns:a16="http://schemas.microsoft.com/office/drawing/2014/main" id="{00000000-0008-0000-0800-00000B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40" name="Shape 23">
          <a:extLst>
            <a:ext uri="{FF2B5EF4-FFF2-40B4-BE49-F238E27FC236}">
              <a16:creationId xmlns:a16="http://schemas.microsoft.com/office/drawing/2014/main" id="{00000000-0008-0000-0800-00000C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41" name="Shape 23">
          <a:extLst>
            <a:ext uri="{FF2B5EF4-FFF2-40B4-BE49-F238E27FC236}">
              <a16:creationId xmlns:a16="http://schemas.microsoft.com/office/drawing/2014/main" id="{00000000-0008-0000-0800-00000D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42" name="Shape 24">
          <a:extLst>
            <a:ext uri="{FF2B5EF4-FFF2-40B4-BE49-F238E27FC236}">
              <a16:creationId xmlns:a16="http://schemas.microsoft.com/office/drawing/2014/main" id="{00000000-0008-0000-0800-00000E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43" name="Shape 24">
          <a:extLst>
            <a:ext uri="{FF2B5EF4-FFF2-40B4-BE49-F238E27FC236}">
              <a16:creationId xmlns:a16="http://schemas.microsoft.com/office/drawing/2014/main" id="{00000000-0008-0000-0800-00000F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44" name="Shape 22">
          <a:extLst>
            <a:ext uri="{FF2B5EF4-FFF2-40B4-BE49-F238E27FC236}">
              <a16:creationId xmlns:a16="http://schemas.microsoft.com/office/drawing/2014/main" id="{00000000-0008-0000-0800-000010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45" name="Shape 22">
          <a:extLst>
            <a:ext uri="{FF2B5EF4-FFF2-40B4-BE49-F238E27FC236}">
              <a16:creationId xmlns:a16="http://schemas.microsoft.com/office/drawing/2014/main" id="{00000000-0008-0000-0800-000011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46" name="Shape 22">
          <a:extLst>
            <a:ext uri="{FF2B5EF4-FFF2-40B4-BE49-F238E27FC236}">
              <a16:creationId xmlns:a16="http://schemas.microsoft.com/office/drawing/2014/main" id="{00000000-0008-0000-0800-000012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47" name="Shape 22">
          <a:extLst>
            <a:ext uri="{FF2B5EF4-FFF2-40B4-BE49-F238E27FC236}">
              <a16:creationId xmlns:a16="http://schemas.microsoft.com/office/drawing/2014/main" id="{00000000-0008-0000-0800-000013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48" name="Shape 22">
          <a:extLst>
            <a:ext uri="{FF2B5EF4-FFF2-40B4-BE49-F238E27FC236}">
              <a16:creationId xmlns:a16="http://schemas.microsoft.com/office/drawing/2014/main" id="{00000000-0008-0000-0800-000014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49" name="Shape 22">
          <a:extLst>
            <a:ext uri="{FF2B5EF4-FFF2-40B4-BE49-F238E27FC236}">
              <a16:creationId xmlns:a16="http://schemas.microsoft.com/office/drawing/2014/main" id="{00000000-0008-0000-0800-000015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50" name="Shape 22">
          <a:extLst>
            <a:ext uri="{FF2B5EF4-FFF2-40B4-BE49-F238E27FC236}">
              <a16:creationId xmlns:a16="http://schemas.microsoft.com/office/drawing/2014/main" id="{00000000-0008-0000-0800-000016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51" name="Shape 22">
          <a:extLst>
            <a:ext uri="{FF2B5EF4-FFF2-40B4-BE49-F238E27FC236}">
              <a16:creationId xmlns:a16="http://schemas.microsoft.com/office/drawing/2014/main" id="{00000000-0008-0000-0800-000017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52" name="Shape 22">
          <a:extLst>
            <a:ext uri="{FF2B5EF4-FFF2-40B4-BE49-F238E27FC236}">
              <a16:creationId xmlns:a16="http://schemas.microsoft.com/office/drawing/2014/main" id="{00000000-0008-0000-0800-000018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53" name="Shape 22">
          <a:extLst>
            <a:ext uri="{FF2B5EF4-FFF2-40B4-BE49-F238E27FC236}">
              <a16:creationId xmlns:a16="http://schemas.microsoft.com/office/drawing/2014/main" id="{00000000-0008-0000-0800-000019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54" name="Shape 22">
          <a:extLst>
            <a:ext uri="{FF2B5EF4-FFF2-40B4-BE49-F238E27FC236}">
              <a16:creationId xmlns:a16="http://schemas.microsoft.com/office/drawing/2014/main" id="{00000000-0008-0000-0800-00001A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55" name="Shape 8">
          <a:extLst>
            <a:ext uri="{FF2B5EF4-FFF2-40B4-BE49-F238E27FC236}">
              <a16:creationId xmlns:a16="http://schemas.microsoft.com/office/drawing/2014/main" id="{00000000-0008-0000-0800-00001B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56" name="Shape 8">
          <a:extLst>
            <a:ext uri="{FF2B5EF4-FFF2-40B4-BE49-F238E27FC236}">
              <a16:creationId xmlns:a16="http://schemas.microsoft.com/office/drawing/2014/main" id="{00000000-0008-0000-0800-00001C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57" name="Shape 8">
          <a:extLst>
            <a:ext uri="{FF2B5EF4-FFF2-40B4-BE49-F238E27FC236}">
              <a16:creationId xmlns:a16="http://schemas.microsoft.com/office/drawing/2014/main" id="{00000000-0008-0000-0800-00001D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58" name="Shape 8">
          <a:extLst>
            <a:ext uri="{FF2B5EF4-FFF2-40B4-BE49-F238E27FC236}">
              <a16:creationId xmlns:a16="http://schemas.microsoft.com/office/drawing/2014/main" id="{00000000-0008-0000-0800-00001E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59" name="Shape 8">
          <a:extLst>
            <a:ext uri="{FF2B5EF4-FFF2-40B4-BE49-F238E27FC236}">
              <a16:creationId xmlns:a16="http://schemas.microsoft.com/office/drawing/2014/main" id="{00000000-0008-0000-0800-00001F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60" name="Shape 8">
          <a:extLst>
            <a:ext uri="{FF2B5EF4-FFF2-40B4-BE49-F238E27FC236}">
              <a16:creationId xmlns:a16="http://schemas.microsoft.com/office/drawing/2014/main" id="{00000000-0008-0000-0800-000020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61" name="Shape 8">
          <a:extLst>
            <a:ext uri="{FF2B5EF4-FFF2-40B4-BE49-F238E27FC236}">
              <a16:creationId xmlns:a16="http://schemas.microsoft.com/office/drawing/2014/main" id="{00000000-0008-0000-0800-000021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62" name="Shape 8">
          <a:extLst>
            <a:ext uri="{FF2B5EF4-FFF2-40B4-BE49-F238E27FC236}">
              <a16:creationId xmlns:a16="http://schemas.microsoft.com/office/drawing/2014/main" id="{00000000-0008-0000-0800-000022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63" name="Shape 8">
          <a:extLst>
            <a:ext uri="{FF2B5EF4-FFF2-40B4-BE49-F238E27FC236}">
              <a16:creationId xmlns:a16="http://schemas.microsoft.com/office/drawing/2014/main" id="{00000000-0008-0000-0800-000023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64" name="Shape 8">
          <a:extLst>
            <a:ext uri="{FF2B5EF4-FFF2-40B4-BE49-F238E27FC236}">
              <a16:creationId xmlns:a16="http://schemas.microsoft.com/office/drawing/2014/main" id="{00000000-0008-0000-0800-000024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65" name="Shape 8">
          <a:extLst>
            <a:ext uri="{FF2B5EF4-FFF2-40B4-BE49-F238E27FC236}">
              <a16:creationId xmlns:a16="http://schemas.microsoft.com/office/drawing/2014/main" id="{00000000-0008-0000-0800-000025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66" name="Shape 8">
          <a:extLst>
            <a:ext uri="{FF2B5EF4-FFF2-40B4-BE49-F238E27FC236}">
              <a16:creationId xmlns:a16="http://schemas.microsoft.com/office/drawing/2014/main" id="{00000000-0008-0000-0800-000026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67" name="Shape 8">
          <a:extLst>
            <a:ext uri="{FF2B5EF4-FFF2-40B4-BE49-F238E27FC236}">
              <a16:creationId xmlns:a16="http://schemas.microsoft.com/office/drawing/2014/main" id="{00000000-0008-0000-0800-000027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68" name="Shape 25">
          <a:extLst>
            <a:ext uri="{FF2B5EF4-FFF2-40B4-BE49-F238E27FC236}">
              <a16:creationId xmlns:a16="http://schemas.microsoft.com/office/drawing/2014/main" id="{00000000-0008-0000-0800-000028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69" name="Shape 25">
          <a:extLst>
            <a:ext uri="{FF2B5EF4-FFF2-40B4-BE49-F238E27FC236}">
              <a16:creationId xmlns:a16="http://schemas.microsoft.com/office/drawing/2014/main" id="{00000000-0008-0000-0800-000029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70" name="Shape 25">
          <a:extLst>
            <a:ext uri="{FF2B5EF4-FFF2-40B4-BE49-F238E27FC236}">
              <a16:creationId xmlns:a16="http://schemas.microsoft.com/office/drawing/2014/main" id="{00000000-0008-0000-0800-00002A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71" name="Shape 25">
          <a:extLst>
            <a:ext uri="{FF2B5EF4-FFF2-40B4-BE49-F238E27FC236}">
              <a16:creationId xmlns:a16="http://schemas.microsoft.com/office/drawing/2014/main" id="{00000000-0008-0000-0800-00002B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72" name="Shape 25">
          <a:extLst>
            <a:ext uri="{FF2B5EF4-FFF2-40B4-BE49-F238E27FC236}">
              <a16:creationId xmlns:a16="http://schemas.microsoft.com/office/drawing/2014/main" id="{00000000-0008-0000-0800-00002C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73" name="Shape 25">
          <a:extLst>
            <a:ext uri="{FF2B5EF4-FFF2-40B4-BE49-F238E27FC236}">
              <a16:creationId xmlns:a16="http://schemas.microsoft.com/office/drawing/2014/main" id="{00000000-0008-0000-0800-00002D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74" name="Shape 25">
          <a:extLst>
            <a:ext uri="{FF2B5EF4-FFF2-40B4-BE49-F238E27FC236}">
              <a16:creationId xmlns:a16="http://schemas.microsoft.com/office/drawing/2014/main" id="{00000000-0008-0000-0800-00002E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75" name="Shape 25">
          <a:extLst>
            <a:ext uri="{FF2B5EF4-FFF2-40B4-BE49-F238E27FC236}">
              <a16:creationId xmlns:a16="http://schemas.microsoft.com/office/drawing/2014/main" id="{00000000-0008-0000-0800-00002F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76" name="Shape 25">
          <a:extLst>
            <a:ext uri="{FF2B5EF4-FFF2-40B4-BE49-F238E27FC236}">
              <a16:creationId xmlns:a16="http://schemas.microsoft.com/office/drawing/2014/main" id="{00000000-0008-0000-0800-000030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77" name="Shape 25">
          <a:extLst>
            <a:ext uri="{FF2B5EF4-FFF2-40B4-BE49-F238E27FC236}">
              <a16:creationId xmlns:a16="http://schemas.microsoft.com/office/drawing/2014/main" id="{00000000-0008-0000-0800-000031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78" name="Shape 25">
          <a:extLst>
            <a:ext uri="{FF2B5EF4-FFF2-40B4-BE49-F238E27FC236}">
              <a16:creationId xmlns:a16="http://schemas.microsoft.com/office/drawing/2014/main" id="{00000000-0008-0000-0800-000032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79" name="Shape 25">
          <a:extLst>
            <a:ext uri="{FF2B5EF4-FFF2-40B4-BE49-F238E27FC236}">
              <a16:creationId xmlns:a16="http://schemas.microsoft.com/office/drawing/2014/main" id="{00000000-0008-0000-0800-000033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80" name="Shape 25">
          <a:extLst>
            <a:ext uri="{FF2B5EF4-FFF2-40B4-BE49-F238E27FC236}">
              <a16:creationId xmlns:a16="http://schemas.microsoft.com/office/drawing/2014/main" id="{00000000-0008-0000-0800-000034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81" name="Shape 22">
          <a:extLst>
            <a:ext uri="{FF2B5EF4-FFF2-40B4-BE49-F238E27FC236}">
              <a16:creationId xmlns:a16="http://schemas.microsoft.com/office/drawing/2014/main" id="{00000000-0008-0000-0800-000035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82" name="Shape 22">
          <a:extLst>
            <a:ext uri="{FF2B5EF4-FFF2-40B4-BE49-F238E27FC236}">
              <a16:creationId xmlns:a16="http://schemas.microsoft.com/office/drawing/2014/main" id="{00000000-0008-0000-0800-000036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83" name="Shape 23">
          <a:extLst>
            <a:ext uri="{FF2B5EF4-FFF2-40B4-BE49-F238E27FC236}">
              <a16:creationId xmlns:a16="http://schemas.microsoft.com/office/drawing/2014/main" id="{00000000-0008-0000-0800-000037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84" name="Shape 23">
          <a:extLst>
            <a:ext uri="{FF2B5EF4-FFF2-40B4-BE49-F238E27FC236}">
              <a16:creationId xmlns:a16="http://schemas.microsoft.com/office/drawing/2014/main" id="{00000000-0008-0000-0800-000038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85" name="Shape 23">
          <a:extLst>
            <a:ext uri="{FF2B5EF4-FFF2-40B4-BE49-F238E27FC236}">
              <a16:creationId xmlns:a16="http://schemas.microsoft.com/office/drawing/2014/main" id="{00000000-0008-0000-0800-000039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86" name="Shape 23">
          <a:extLst>
            <a:ext uri="{FF2B5EF4-FFF2-40B4-BE49-F238E27FC236}">
              <a16:creationId xmlns:a16="http://schemas.microsoft.com/office/drawing/2014/main" id="{00000000-0008-0000-0800-00003A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87" name="Shape 24">
          <a:extLst>
            <a:ext uri="{FF2B5EF4-FFF2-40B4-BE49-F238E27FC236}">
              <a16:creationId xmlns:a16="http://schemas.microsoft.com/office/drawing/2014/main" id="{00000000-0008-0000-0800-00003B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88" name="Shape 24">
          <a:extLst>
            <a:ext uri="{FF2B5EF4-FFF2-40B4-BE49-F238E27FC236}">
              <a16:creationId xmlns:a16="http://schemas.microsoft.com/office/drawing/2014/main" id="{00000000-0008-0000-0800-00003C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89" name="Shape 22">
          <a:extLst>
            <a:ext uri="{FF2B5EF4-FFF2-40B4-BE49-F238E27FC236}">
              <a16:creationId xmlns:a16="http://schemas.microsoft.com/office/drawing/2014/main" id="{00000000-0008-0000-0800-00003D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90" name="Shape 22">
          <a:extLst>
            <a:ext uri="{FF2B5EF4-FFF2-40B4-BE49-F238E27FC236}">
              <a16:creationId xmlns:a16="http://schemas.microsoft.com/office/drawing/2014/main" id="{00000000-0008-0000-0800-00003E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91" name="Shape 22">
          <a:extLst>
            <a:ext uri="{FF2B5EF4-FFF2-40B4-BE49-F238E27FC236}">
              <a16:creationId xmlns:a16="http://schemas.microsoft.com/office/drawing/2014/main" id="{00000000-0008-0000-0800-00003F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92" name="Shape 22">
          <a:extLst>
            <a:ext uri="{FF2B5EF4-FFF2-40B4-BE49-F238E27FC236}">
              <a16:creationId xmlns:a16="http://schemas.microsoft.com/office/drawing/2014/main" id="{00000000-0008-0000-0800-000040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93" name="Shape 22">
          <a:extLst>
            <a:ext uri="{FF2B5EF4-FFF2-40B4-BE49-F238E27FC236}">
              <a16:creationId xmlns:a16="http://schemas.microsoft.com/office/drawing/2014/main" id="{00000000-0008-0000-0800-000041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94" name="Shape 22">
          <a:extLst>
            <a:ext uri="{FF2B5EF4-FFF2-40B4-BE49-F238E27FC236}">
              <a16:creationId xmlns:a16="http://schemas.microsoft.com/office/drawing/2014/main" id="{00000000-0008-0000-0800-000042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95" name="Shape 22">
          <a:extLst>
            <a:ext uri="{FF2B5EF4-FFF2-40B4-BE49-F238E27FC236}">
              <a16:creationId xmlns:a16="http://schemas.microsoft.com/office/drawing/2014/main" id="{00000000-0008-0000-0800-000043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96" name="Shape 22">
          <a:extLst>
            <a:ext uri="{FF2B5EF4-FFF2-40B4-BE49-F238E27FC236}">
              <a16:creationId xmlns:a16="http://schemas.microsoft.com/office/drawing/2014/main" id="{00000000-0008-0000-0800-000044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97" name="Shape 22">
          <a:extLst>
            <a:ext uri="{FF2B5EF4-FFF2-40B4-BE49-F238E27FC236}">
              <a16:creationId xmlns:a16="http://schemas.microsoft.com/office/drawing/2014/main" id="{00000000-0008-0000-0800-000045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98" name="Shape 22">
          <a:extLst>
            <a:ext uri="{FF2B5EF4-FFF2-40B4-BE49-F238E27FC236}">
              <a16:creationId xmlns:a16="http://schemas.microsoft.com/office/drawing/2014/main" id="{00000000-0008-0000-0800-000046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399" name="Shape 22">
          <a:extLst>
            <a:ext uri="{FF2B5EF4-FFF2-40B4-BE49-F238E27FC236}">
              <a16:creationId xmlns:a16="http://schemas.microsoft.com/office/drawing/2014/main" id="{00000000-0008-0000-0800-000047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00" name="Shape 8">
          <a:extLst>
            <a:ext uri="{FF2B5EF4-FFF2-40B4-BE49-F238E27FC236}">
              <a16:creationId xmlns:a16="http://schemas.microsoft.com/office/drawing/2014/main" id="{00000000-0008-0000-0800-000048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01" name="Shape 8">
          <a:extLst>
            <a:ext uri="{FF2B5EF4-FFF2-40B4-BE49-F238E27FC236}">
              <a16:creationId xmlns:a16="http://schemas.microsoft.com/office/drawing/2014/main" id="{00000000-0008-0000-0800-000049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02" name="Shape 8">
          <a:extLst>
            <a:ext uri="{FF2B5EF4-FFF2-40B4-BE49-F238E27FC236}">
              <a16:creationId xmlns:a16="http://schemas.microsoft.com/office/drawing/2014/main" id="{00000000-0008-0000-0800-00004A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03" name="Shape 8">
          <a:extLst>
            <a:ext uri="{FF2B5EF4-FFF2-40B4-BE49-F238E27FC236}">
              <a16:creationId xmlns:a16="http://schemas.microsoft.com/office/drawing/2014/main" id="{00000000-0008-0000-0800-00004B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04" name="Shape 8">
          <a:extLst>
            <a:ext uri="{FF2B5EF4-FFF2-40B4-BE49-F238E27FC236}">
              <a16:creationId xmlns:a16="http://schemas.microsoft.com/office/drawing/2014/main" id="{00000000-0008-0000-0800-00004C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05" name="Shape 8">
          <a:extLst>
            <a:ext uri="{FF2B5EF4-FFF2-40B4-BE49-F238E27FC236}">
              <a16:creationId xmlns:a16="http://schemas.microsoft.com/office/drawing/2014/main" id="{00000000-0008-0000-0800-00004D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06" name="Shape 8">
          <a:extLst>
            <a:ext uri="{FF2B5EF4-FFF2-40B4-BE49-F238E27FC236}">
              <a16:creationId xmlns:a16="http://schemas.microsoft.com/office/drawing/2014/main" id="{00000000-0008-0000-0800-00004E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07" name="Shape 8">
          <a:extLst>
            <a:ext uri="{FF2B5EF4-FFF2-40B4-BE49-F238E27FC236}">
              <a16:creationId xmlns:a16="http://schemas.microsoft.com/office/drawing/2014/main" id="{00000000-0008-0000-0800-00004F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08" name="Shape 8">
          <a:extLst>
            <a:ext uri="{FF2B5EF4-FFF2-40B4-BE49-F238E27FC236}">
              <a16:creationId xmlns:a16="http://schemas.microsoft.com/office/drawing/2014/main" id="{00000000-0008-0000-0800-000050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09" name="Shape 8">
          <a:extLst>
            <a:ext uri="{FF2B5EF4-FFF2-40B4-BE49-F238E27FC236}">
              <a16:creationId xmlns:a16="http://schemas.microsoft.com/office/drawing/2014/main" id="{00000000-0008-0000-0800-000051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10" name="Shape 8">
          <a:extLst>
            <a:ext uri="{FF2B5EF4-FFF2-40B4-BE49-F238E27FC236}">
              <a16:creationId xmlns:a16="http://schemas.microsoft.com/office/drawing/2014/main" id="{00000000-0008-0000-0800-000052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11" name="Shape 8">
          <a:extLst>
            <a:ext uri="{FF2B5EF4-FFF2-40B4-BE49-F238E27FC236}">
              <a16:creationId xmlns:a16="http://schemas.microsoft.com/office/drawing/2014/main" id="{00000000-0008-0000-0800-000053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12" name="Shape 8">
          <a:extLst>
            <a:ext uri="{FF2B5EF4-FFF2-40B4-BE49-F238E27FC236}">
              <a16:creationId xmlns:a16="http://schemas.microsoft.com/office/drawing/2014/main" id="{00000000-0008-0000-0800-000054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13" name="Shape 25">
          <a:extLst>
            <a:ext uri="{FF2B5EF4-FFF2-40B4-BE49-F238E27FC236}">
              <a16:creationId xmlns:a16="http://schemas.microsoft.com/office/drawing/2014/main" id="{00000000-0008-0000-0800-000055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14" name="Shape 25">
          <a:extLst>
            <a:ext uri="{FF2B5EF4-FFF2-40B4-BE49-F238E27FC236}">
              <a16:creationId xmlns:a16="http://schemas.microsoft.com/office/drawing/2014/main" id="{00000000-0008-0000-0800-000056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15" name="Shape 25">
          <a:extLst>
            <a:ext uri="{FF2B5EF4-FFF2-40B4-BE49-F238E27FC236}">
              <a16:creationId xmlns:a16="http://schemas.microsoft.com/office/drawing/2014/main" id="{00000000-0008-0000-0800-000057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16" name="Shape 25">
          <a:extLst>
            <a:ext uri="{FF2B5EF4-FFF2-40B4-BE49-F238E27FC236}">
              <a16:creationId xmlns:a16="http://schemas.microsoft.com/office/drawing/2014/main" id="{00000000-0008-0000-0800-000058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17" name="Shape 25">
          <a:extLst>
            <a:ext uri="{FF2B5EF4-FFF2-40B4-BE49-F238E27FC236}">
              <a16:creationId xmlns:a16="http://schemas.microsoft.com/office/drawing/2014/main" id="{00000000-0008-0000-0800-000059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18" name="Shape 25">
          <a:extLst>
            <a:ext uri="{FF2B5EF4-FFF2-40B4-BE49-F238E27FC236}">
              <a16:creationId xmlns:a16="http://schemas.microsoft.com/office/drawing/2014/main" id="{00000000-0008-0000-0800-00005A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19" name="Shape 25">
          <a:extLst>
            <a:ext uri="{FF2B5EF4-FFF2-40B4-BE49-F238E27FC236}">
              <a16:creationId xmlns:a16="http://schemas.microsoft.com/office/drawing/2014/main" id="{00000000-0008-0000-0800-00005B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20" name="Shape 25">
          <a:extLst>
            <a:ext uri="{FF2B5EF4-FFF2-40B4-BE49-F238E27FC236}">
              <a16:creationId xmlns:a16="http://schemas.microsoft.com/office/drawing/2014/main" id="{00000000-0008-0000-0800-00005C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21" name="Shape 25">
          <a:extLst>
            <a:ext uri="{FF2B5EF4-FFF2-40B4-BE49-F238E27FC236}">
              <a16:creationId xmlns:a16="http://schemas.microsoft.com/office/drawing/2014/main" id="{00000000-0008-0000-0800-00005D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22" name="Shape 25">
          <a:extLst>
            <a:ext uri="{FF2B5EF4-FFF2-40B4-BE49-F238E27FC236}">
              <a16:creationId xmlns:a16="http://schemas.microsoft.com/office/drawing/2014/main" id="{00000000-0008-0000-0800-00005E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23" name="Shape 25">
          <a:extLst>
            <a:ext uri="{FF2B5EF4-FFF2-40B4-BE49-F238E27FC236}">
              <a16:creationId xmlns:a16="http://schemas.microsoft.com/office/drawing/2014/main" id="{00000000-0008-0000-0800-00005F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24" name="Shape 25">
          <a:extLst>
            <a:ext uri="{FF2B5EF4-FFF2-40B4-BE49-F238E27FC236}">
              <a16:creationId xmlns:a16="http://schemas.microsoft.com/office/drawing/2014/main" id="{00000000-0008-0000-0800-000060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25" name="Shape 25">
          <a:extLst>
            <a:ext uri="{FF2B5EF4-FFF2-40B4-BE49-F238E27FC236}">
              <a16:creationId xmlns:a16="http://schemas.microsoft.com/office/drawing/2014/main" id="{00000000-0008-0000-0800-000061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26" name="Shape 22">
          <a:extLst>
            <a:ext uri="{FF2B5EF4-FFF2-40B4-BE49-F238E27FC236}">
              <a16:creationId xmlns:a16="http://schemas.microsoft.com/office/drawing/2014/main" id="{00000000-0008-0000-0800-000062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27" name="Shape 22">
          <a:extLst>
            <a:ext uri="{FF2B5EF4-FFF2-40B4-BE49-F238E27FC236}">
              <a16:creationId xmlns:a16="http://schemas.microsoft.com/office/drawing/2014/main" id="{00000000-0008-0000-0800-000063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28" name="Shape 23">
          <a:extLst>
            <a:ext uri="{FF2B5EF4-FFF2-40B4-BE49-F238E27FC236}">
              <a16:creationId xmlns:a16="http://schemas.microsoft.com/office/drawing/2014/main" id="{00000000-0008-0000-0800-000064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29" name="Shape 23">
          <a:extLst>
            <a:ext uri="{FF2B5EF4-FFF2-40B4-BE49-F238E27FC236}">
              <a16:creationId xmlns:a16="http://schemas.microsoft.com/office/drawing/2014/main" id="{00000000-0008-0000-0800-000065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30" name="Shape 23">
          <a:extLst>
            <a:ext uri="{FF2B5EF4-FFF2-40B4-BE49-F238E27FC236}">
              <a16:creationId xmlns:a16="http://schemas.microsoft.com/office/drawing/2014/main" id="{00000000-0008-0000-0800-000066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31" name="Shape 23">
          <a:extLst>
            <a:ext uri="{FF2B5EF4-FFF2-40B4-BE49-F238E27FC236}">
              <a16:creationId xmlns:a16="http://schemas.microsoft.com/office/drawing/2014/main" id="{00000000-0008-0000-0800-000067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32" name="Shape 24">
          <a:extLst>
            <a:ext uri="{FF2B5EF4-FFF2-40B4-BE49-F238E27FC236}">
              <a16:creationId xmlns:a16="http://schemas.microsoft.com/office/drawing/2014/main" id="{00000000-0008-0000-0800-000068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33" name="Shape 24">
          <a:extLst>
            <a:ext uri="{FF2B5EF4-FFF2-40B4-BE49-F238E27FC236}">
              <a16:creationId xmlns:a16="http://schemas.microsoft.com/office/drawing/2014/main" id="{00000000-0008-0000-0800-000069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34" name="Shape 22">
          <a:extLst>
            <a:ext uri="{FF2B5EF4-FFF2-40B4-BE49-F238E27FC236}">
              <a16:creationId xmlns:a16="http://schemas.microsoft.com/office/drawing/2014/main" id="{00000000-0008-0000-0800-00006A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35" name="Shape 22">
          <a:extLst>
            <a:ext uri="{FF2B5EF4-FFF2-40B4-BE49-F238E27FC236}">
              <a16:creationId xmlns:a16="http://schemas.microsoft.com/office/drawing/2014/main" id="{00000000-0008-0000-0800-00006B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36" name="Shape 22">
          <a:extLst>
            <a:ext uri="{FF2B5EF4-FFF2-40B4-BE49-F238E27FC236}">
              <a16:creationId xmlns:a16="http://schemas.microsoft.com/office/drawing/2014/main" id="{00000000-0008-0000-0800-00006C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37" name="Shape 22">
          <a:extLst>
            <a:ext uri="{FF2B5EF4-FFF2-40B4-BE49-F238E27FC236}">
              <a16:creationId xmlns:a16="http://schemas.microsoft.com/office/drawing/2014/main" id="{00000000-0008-0000-0800-00006D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38" name="Shape 22">
          <a:extLst>
            <a:ext uri="{FF2B5EF4-FFF2-40B4-BE49-F238E27FC236}">
              <a16:creationId xmlns:a16="http://schemas.microsoft.com/office/drawing/2014/main" id="{00000000-0008-0000-0800-00006E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39" name="Shape 22">
          <a:extLst>
            <a:ext uri="{FF2B5EF4-FFF2-40B4-BE49-F238E27FC236}">
              <a16:creationId xmlns:a16="http://schemas.microsoft.com/office/drawing/2014/main" id="{00000000-0008-0000-0800-00006F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40" name="Shape 22">
          <a:extLst>
            <a:ext uri="{FF2B5EF4-FFF2-40B4-BE49-F238E27FC236}">
              <a16:creationId xmlns:a16="http://schemas.microsoft.com/office/drawing/2014/main" id="{00000000-0008-0000-0800-000070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41" name="Shape 22">
          <a:extLst>
            <a:ext uri="{FF2B5EF4-FFF2-40B4-BE49-F238E27FC236}">
              <a16:creationId xmlns:a16="http://schemas.microsoft.com/office/drawing/2014/main" id="{00000000-0008-0000-0800-000071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42" name="Shape 22">
          <a:extLst>
            <a:ext uri="{FF2B5EF4-FFF2-40B4-BE49-F238E27FC236}">
              <a16:creationId xmlns:a16="http://schemas.microsoft.com/office/drawing/2014/main" id="{00000000-0008-0000-0800-000072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43" name="Shape 22">
          <a:extLst>
            <a:ext uri="{FF2B5EF4-FFF2-40B4-BE49-F238E27FC236}">
              <a16:creationId xmlns:a16="http://schemas.microsoft.com/office/drawing/2014/main" id="{00000000-0008-0000-0800-000073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44" name="Shape 22">
          <a:extLst>
            <a:ext uri="{FF2B5EF4-FFF2-40B4-BE49-F238E27FC236}">
              <a16:creationId xmlns:a16="http://schemas.microsoft.com/office/drawing/2014/main" id="{00000000-0008-0000-0800-000074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45" name="Shape 22">
          <a:extLst>
            <a:ext uri="{FF2B5EF4-FFF2-40B4-BE49-F238E27FC236}">
              <a16:creationId xmlns:a16="http://schemas.microsoft.com/office/drawing/2014/main" id="{00000000-0008-0000-0800-000075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46" name="Shape 22">
          <a:extLst>
            <a:ext uri="{FF2B5EF4-FFF2-40B4-BE49-F238E27FC236}">
              <a16:creationId xmlns:a16="http://schemas.microsoft.com/office/drawing/2014/main" id="{00000000-0008-0000-0800-000076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47" name="Shape 23">
          <a:extLst>
            <a:ext uri="{FF2B5EF4-FFF2-40B4-BE49-F238E27FC236}">
              <a16:creationId xmlns:a16="http://schemas.microsoft.com/office/drawing/2014/main" id="{00000000-0008-0000-0800-000077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48" name="Shape 23">
          <a:extLst>
            <a:ext uri="{FF2B5EF4-FFF2-40B4-BE49-F238E27FC236}">
              <a16:creationId xmlns:a16="http://schemas.microsoft.com/office/drawing/2014/main" id="{00000000-0008-0000-0800-000078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49" name="Shape 23">
          <a:extLst>
            <a:ext uri="{FF2B5EF4-FFF2-40B4-BE49-F238E27FC236}">
              <a16:creationId xmlns:a16="http://schemas.microsoft.com/office/drawing/2014/main" id="{00000000-0008-0000-0800-000079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50" name="Shape 23">
          <a:extLst>
            <a:ext uri="{FF2B5EF4-FFF2-40B4-BE49-F238E27FC236}">
              <a16:creationId xmlns:a16="http://schemas.microsoft.com/office/drawing/2014/main" id="{00000000-0008-0000-0800-00007A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51" name="Shape 22">
          <a:extLst>
            <a:ext uri="{FF2B5EF4-FFF2-40B4-BE49-F238E27FC236}">
              <a16:creationId xmlns:a16="http://schemas.microsoft.com/office/drawing/2014/main" id="{00000000-0008-0000-0800-00007B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52" name="Shape 22">
          <a:extLst>
            <a:ext uri="{FF2B5EF4-FFF2-40B4-BE49-F238E27FC236}">
              <a16:creationId xmlns:a16="http://schemas.microsoft.com/office/drawing/2014/main" id="{00000000-0008-0000-0800-00007C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53" name="Shape 22">
          <a:extLst>
            <a:ext uri="{FF2B5EF4-FFF2-40B4-BE49-F238E27FC236}">
              <a16:creationId xmlns:a16="http://schemas.microsoft.com/office/drawing/2014/main" id="{00000000-0008-0000-0800-00007D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54" name="Shape 22">
          <a:extLst>
            <a:ext uri="{FF2B5EF4-FFF2-40B4-BE49-F238E27FC236}">
              <a16:creationId xmlns:a16="http://schemas.microsoft.com/office/drawing/2014/main" id="{00000000-0008-0000-0800-00007E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55" name="Shape 22">
          <a:extLst>
            <a:ext uri="{FF2B5EF4-FFF2-40B4-BE49-F238E27FC236}">
              <a16:creationId xmlns:a16="http://schemas.microsoft.com/office/drawing/2014/main" id="{00000000-0008-0000-0800-00007F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56" name="Shape 22">
          <a:extLst>
            <a:ext uri="{FF2B5EF4-FFF2-40B4-BE49-F238E27FC236}">
              <a16:creationId xmlns:a16="http://schemas.microsoft.com/office/drawing/2014/main" id="{00000000-0008-0000-0800-000080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57" name="Shape 22">
          <a:extLst>
            <a:ext uri="{FF2B5EF4-FFF2-40B4-BE49-F238E27FC236}">
              <a16:creationId xmlns:a16="http://schemas.microsoft.com/office/drawing/2014/main" id="{00000000-0008-0000-0800-000081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58" name="Shape 22">
          <a:extLst>
            <a:ext uri="{FF2B5EF4-FFF2-40B4-BE49-F238E27FC236}">
              <a16:creationId xmlns:a16="http://schemas.microsoft.com/office/drawing/2014/main" id="{00000000-0008-0000-0800-000082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59" name="Shape 22">
          <a:extLst>
            <a:ext uri="{FF2B5EF4-FFF2-40B4-BE49-F238E27FC236}">
              <a16:creationId xmlns:a16="http://schemas.microsoft.com/office/drawing/2014/main" id="{00000000-0008-0000-0800-000083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60" name="Shape 22">
          <a:extLst>
            <a:ext uri="{FF2B5EF4-FFF2-40B4-BE49-F238E27FC236}">
              <a16:creationId xmlns:a16="http://schemas.microsoft.com/office/drawing/2014/main" id="{00000000-0008-0000-0800-000084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61" name="Shape 22">
          <a:extLst>
            <a:ext uri="{FF2B5EF4-FFF2-40B4-BE49-F238E27FC236}">
              <a16:creationId xmlns:a16="http://schemas.microsoft.com/office/drawing/2014/main" id="{00000000-0008-0000-0800-000085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62" name="Shape 8">
          <a:extLst>
            <a:ext uri="{FF2B5EF4-FFF2-40B4-BE49-F238E27FC236}">
              <a16:creationId xmlns:a16="http://schemas.microsoft.com/office/drawing/2014/main" id="{00000000-0008-0000-0800-000086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63" name="Shape 8">
          <a:extLst>
            <a:ext uri="{FF2B5EF4-FFF2-40B4-BE49-F238E27FC236}">
              <a16:creationId xmlns:a16="http://schemas.microsoft.com/office/drawing/2014/main" id="{00000000-0008-0000-0800-000087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64" name="Shape 8">
          <a:extLst>
            <a:ext uri="{FF2B5EF4-FFF2-40B4-BE49-F238E27FC236}">
              <a16:creationId xmlns:a16="http://schemas.microsoft.com/office/drawing/2014/main" id="{00000000-0008-0000-0800-000088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65" name="Shape 8">
          <a:extLst>
            <a:ext uri="{FF2B5EF4-FFF2-40B4-BE49-F238E27FC236}">
              <a16:creationId xmlns:a16="http://schemas.microsoft.com/office/drawing/2014/main" id="{00000000-0008-0000-0800-000089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66" name="Shape 8">
          <a:extLst>
            <a:ext uri="{FF2B5EF4-FFF2-40B4-BE49-F238E27FC236}">
              <a16:creationId xmlns:a16="http://schemas.microsoft.com/office/drawing/2014/main" id="{00000000-0008-0000-0800-00008A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67" name="Shape 8">
          <a:extLst>
            <a:ext uri="{FF2B5EF4-FFF2-40B4-BE49-F238E27FC236}">
              <a16:creationId xmlns:a16="http://schemas.microsoft.com/office/drawing/2014/main" id="{00000000-0008-0000-0800-00008B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68" name="Shape 8">
          <a:extLst>
            <a:ext uri="{FF2B5EF4-FFF2-40B4-BE49-F238E27FC236}">
              <a16:creationId xmlns:a16="http://schemas.microsoft.com/office/drawing/2014/main" id="{00000000-0008-0000-0800-00008C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69" name="Shape 8">
          <a:extLst>
            <a:ext uri="{FF2B5EF4-FFF2-40B4-BE49-F238E27FC236}">
              <a16:creationId xmlns:a16="http://schemas.microsoft.com/office/drawing/2014/main" id="{00000000-0008-0000-0800-00008D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70" name="Shape 8">
          <a:extLst>
            <a:ext uri="{FF2B5EF4-FFF2-40B4-BE49-F238E27FC236}">
              <a16:creationId xmlns:a16="http://schemas.microsoft.com/office/drawing/2014/main" id="{00000000-0008-0000-0800-00008E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71" name="Shape 8">
          <a:extLst>
            <a:ext uri="{FF2B5EF4-FFF2-40B4-BE49-F238E27FC236}">
              <a16:creationId xmlns:a16="http://schemas.microsoft.com/office/drawing/2014/main" id="{00000000-0008-0000-0800-00008F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72" name="Shape 8">
          <a:extLst>
            <a:ext uri="{FF2B5EF4-FFF2-40B4-BE49-F238E27FC236}">
              <a16:creationId xmlns:a16="http://schemas.microsoft.com/office/drawing/2014/main" id="{00000000-0008-0000-0800-000090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73" name="Shape 8">
          <a:extLst>
            <a:ext uri="{FF2B5EF4-FFF2-40B4-BE49-F238E27FC236}">
              <a16:creationId xmlns:a16="http://schemas.microsoft.com/office/drawing/2014/main" id="{00000000-0008-0000-0800-000091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74" name="Shape 8">
          <a:extLst>
            <a:ext uri="{FF2B5EF4-FFF2-40B4-BE49-F238E27FC236}">
              <a16:creationId xmlns:a16="http://schemas.microsoft.com/office/drawing/2014/main" id="{00000000-0008-0000-0800-000092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75" name="Shape 25">
          <a:extLst>
            <a:ext uri="{FF2B5EF4-FFF2-40B4-BE49-F238E27FC236}">
              <a16:creationId xmlns:a16="http://schemas.microsoft.com/office/drawing/2014/main" id="{00000000-0008-0000-0800-000093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76" name="Shape 25">
          <a:extLst>
            <a:ext uri="{FF2B5EF4-FFF2-40B4-BE49-F238E27FC236}">
              <a16:creationId xmlns:a16="http://schemas.microsoft.com/office/drawing/2014/main" id="{00000000-0008-0000-0800-000094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77" name="Shape 25">
          <a:extLst>
            <a:ext uri="{FF2B5EF4-FFF2-40B4-BE49-F238E27FC236}">
              <a16:creationId xmlns:a16="http://schemas.microsoft.com/office/drawing/2014/main" id="{00000000-0008-0000-0800-000095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78" name="Shape 25">
          <a:extLst>
            <a:ext uri="{FF2B5EF4-FFF2-40B4-BE49-F238E27FC236}">
              <a16:creationId xmlns:a16="http://schemas.microsoft.com/office/drawing/2014/main" id="{00000000-0008-0000-0800-000096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79" name="Shape 25">
          <a:extLst>
            <a:ext uri="{FF2B5EF4-FFF2-40B4-BE49-F238E27FC236}">
              <a16:creationId xmlns:a16="http://schemas.microsoft.com/office/drawing/2014/main" id="{00000000-0008-0000-0800-000097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80" name="Shape 25">
          <a:extLst>
            <a:ext uri="{FF2B5EF4-FFF2-40B4-BE49-F238E27FC236}">
              <a16:creationId xmlns:a16="http://schemas.microsoft.com/office/drawing/2014/main" id="{00000000-0008-0000-0800-000098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81" name="Shape 25">
          <a:extLst>
            <a:ext uri="{FF2B5EF4-FFF2-40B4-BE49-F238E27FC236}">
              <a16:creationId xmlns:a16="http://schemas.microsoft.com/office/drawing/2014/main" id="{00000000-0008-0000-0800-000099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82" name="Shape 25">
          <a:extLst>
            <a:ext uri="{FF2B5EF4-FFF2-40B4-BE49-F238E27FC236}">
              <a16:creationId xmlns:a16="http://schemas.microsoft.com/office/drawing/2014/main" id="{00000000-0008-0000-0800-00009A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83" name="Shape 25">
          <a:extLst>
            <a:ext uri="{FF2B5EF4-FFF2-40B4-BE49-F238E27FC236}">
              <a16:creationId xmlns:a16="http://schemas.microsoft.com/office/drawing/2014/main" id="{00000000-0008-0000-0800-00009B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84" name="Shape 25">
          <a:extLst>
            <a:ext uri="{FF2B5EF4-FFF2-40B4-BE49-F238E27FC236}">
              <a16:creationId xmlns:a16="http://schemas.microsoft.com/office/drawing/2014/main" id="{00000000-0008-0000-0800-00009C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85" name="Shape 25">
          <a:extLst>
            <a:ext uri="{FF2B5EF4-FFF2-40B4-BE49-F238E27FC236}">
              <a16:creationId xmlns:a16="http://schemas.microsoft.com/office/drawing/2014/main" id="{00000000-0008-0000-0800-00009D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86" name="Shape 25">
          <a:extLst>
            <a:ext uri="{FF2B5EF4-FFF2-40B4-BE49-F238E27FC236}">
              <a16:creationId xmlns:a16="http://schemas.microsoft.com/office/drawing/2014/main" id="{00000000-0008-0000-0800-00009E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87" name="Shape 25">
          <a:extLst>
            <a:ext uri="{FF2B5EF4-FFF2-40B4-BE49-F238E27FC236}">
              <a16:creationId xmlns:a16="http://schemas.microsoft.com/office/drawing/2014/main" id="{00000000-0008-0000-0800-00009F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88" name="Shape 22">
          <a:extLst>
            <a:ext uri="{FF2B5EF4-FFF2-40B4-BE49-F238E27FC236}">
              <a16:creationId xmlns:a16="http://schemas.microsoft.com/office/drawing/2014/main" id="{00000000-0008-0000-0800-0000A0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89" name="Shape 22">
          <a:extLst>
            <a:ext uri="{FF2B5EF4-FFF2-40B4-BE49-F238E27FC236}">
              <a16:creationId xmlns:a16="http://schemas.microsoft.com/office/drawing/2014/main" id="{00000000-0008-0000-0800-0000A1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90" name="Shape 23">
          <a:extLst>
            <a:ext uri="{FF2B5EF4-FFF2-40B4-BE49-F238E27FC236}">
              <a16:creationId xmlns:a16="http://schemas.microsoft.com/office/drawing/2014/main" id="{00000000-0008-0000-0800-0000A2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91" name="Shape 23">
          <a:extLst>
            <a:ext uri="{FF2B5EF4-FFF2-40B4-BE49-F238E27FC236}">
              <a16:creationId xmlns:a16="http://schemas.microsoft.com/office/drawing/2014/main" id="{00000000-0008-0000-0800-0000A3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92" name="Shape 23">
          <a:extLst>
            <a:ext uri="{FF2B5EF4-FFF2-40B4-BE49-F238E27FC236}">
              <a16:creationId xmlns:a16="http://schemas.microsoft.com/office/drawing/2014/main" id="{00000000-0008-0000-0800-0000A4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93" name="Shape 23">
          <a:extLst>
            <a:ext uri="{FF2B5EF4-FFF2-40B4-BE49-F238E27FC236}">
              <a16:creationId xmlns:a16="http://schemas.microsoft.com/office/drawing/2014/main" id="{00000000-0008-0000-0800-0000A5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94" name="Shape 24">
          <a:extLst>
            <a:ext uri="{FF2B5EF4-FFF2-40B4-BE49-F238E27FC236}">
              <a16:creationId xmlns:a16="http://schemas.microsoft.com/office/drawing/2014/main" id="{00000000-0008-0000-0800-0000A6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95" name="Shape 24">
          <a:extLst>
            <a:ext uri="{FF2B5EF4-FFF2-40B4-BE49-F238E27FC236}">
              <a16:creationId xmlns:a16="http://schemas.microsoft.com/office/drawing/2014/main" id="{00000000-0008-0000-0800-0000A7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96" name="Shape 22">
          <a:extLst>
            <a:ext uri="{FF2B5EF4-FFF2-40B4-BE49-F238E27FC236}">
              <a16:creationId xmlns:a16="http://schemas.microsoft.com/office/drawing/2014/main" id="{00000000-0008-0000-0800-0000A8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97" name="Shape 22">
          <a:extLst>
            <a:ext uri="{FF2B5EF4-FFF2-40B4-BE49-F238E27FC236}">
              <a16:creationId xmlns:a16="http://schemas.microsoft.com/office/drawing/2014/main" id="{00000000-0008-0000-0800-0000A9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98" name="Shape 22">
          <a:extLst>
            <a:ext uri="{FF2B5EF4-FFF2-40B4-BE49-F238E27FC236}">
              <a16:creationId xmlns:a16="http://schemas.microsoft.com/office/drawing/2014/main" id="{00000000-0008-0000-0800-0000AA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499" name="Shape 22">
          <a:extLst>
            <a:ext uri="{FF2B5EF4-FFF2-40B4-BE49-F238E27FC236}">
              <a16:creationId xmlns:a16="http://schemas.microsoft.com/office/drawing/2014/main" id="{00000000-0008-0000-0800-0000AB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00" name="Shape 22">
          <a:extLst>
            <a:ext uri="{FF2B5EF4-FFF2-40B4-BE49-F238E27FC236}">
              <a16:creationId xmlns:a16="http://schemas.microsoft.com/office/drawing/2014/main" id="{00000000-0008-0000-0800-0000AC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01" name="Shape 22">
          <a:extLst>
            <a:ext uri="{FF2B5EF4-FFF2-40B4-BE49-F238E27FC236}">
              <a16:creationId xmlns:a16="http://schemas.microsoft.com/office/drawing/2014/main" id="{00000000-0008-0000-0800-0000AD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02" name="Shape 22">
          <a:extLst>
            <a:ext uri="{FF2B5EF4-FFF2-40B4-BE49-F238E27FC236}">
              <a16:creationId xmlns:a16="http://schemas.microsoft.com/office/drawing/2014/main" id="{00000000-0008-0000-0800-0000AE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03" name="Shape 22">
          <a:extLst>
            <a:ext uri="{FF2B5EF4-FFF2-40B4-BE49-F238E27FC236}">
              <a16:creationId xmlns:a16="http://schemas.microsoft.com/office/drawing/2014/main" id="{00000000-0008-0000-0800-0000AF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04" name="Shape 22">
          <a:extLst>
            <a:ext uri="{FF2B5EF4-FFF2-40B4-BE49-F238E27FC236}">
              <a16:creationId xmlns:a16="http://schemas.microsoft.com/office/drawing/2014/main" id="{00000000-0008-0000-0800-0000B0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05" name="Shape 22">
          <a:extLst>
            <a:ext uri="{FF2B5EF4-FFF2-40B4-BE49-F238E27FC236}">
              <a16:creationId xmlns:a16="http://schemas.microsoft.com/office/drawing/2014/main" id="{00000000-0008-0000-0800-0000B1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06" name="Shape 22">
          <a:extLst>
            <a:ext uri="{FF2B5EF4-FFF2-40B4-BE49-F238E27FC236}">
              <a16:creationId xmlns:a16="http://schemas.microsoft.com/office/drawing/2014/main" id="{00000000-0008-0000-0800-0000B2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07" name="Shape 22">
          <a:extLst>
            <a:ext uri="{FF2B5EF4-FFF2-40B4-BE49-F238E27FC236}">
              <a16:creationId xmlns:a16="http://schemas.microsoft.com/office/drawing/2014/main" id="{00000000-0008-0000-0800-0000B3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08" name="Shape 22">
          <a:extLst>
            <a:ext uri="{FF2B5EF4-FFF2-40B4-BE49-F238E27FC236}">
              <a16:creationId xmlns:a16="http://schemas.microsoft.com/office/drawing/2014/main" id="{00000000-0008-0000-0800-0000B4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09" name="Shape 23">
          <a:extLst>
            <a:ext uri="{FF2B5EF4-FFF2-40B4-BE49-F238E27FC236}">
              <a16:creationId xmlns:a16="http://schemas.microsoft.com/office/drawing/2014/main" id="{00000000-0008-0000-0800-0000B5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10" name="Shape 23">
          <a:extLst>
            <a:ext uri="{FF2B5EF4-FFF2-40B4-BE49-F238E27FC236}">
              <a16:creationId xmlns:a16="http://schemas.microsoft.com/office/drawing/2014/main" id="{00000000-0008-0000-0800-0000B6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11" name="Shape 23">
          <a:extLst>
            <a:ext uri="{FF2B5EF4-FFF2-40B4-BE49-F238E27FC236}">
              <a16:creationId xmlns:a16="http://schemas.microsoft.com/office/drawing/2014/main" id="{00000000-0008-0000-0800-0000B7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12" name="Shape 23">
          <a:extLst>
            <a:ext uri="{FF2B5EF4-FFF2-40B4-BE49-F238E27FC236}">
              <a16:creationId xmlns:a16="http://schemas.microsoft.com/office/drawing/2014/main" id="{00000000-0008-0000-0800-0000B8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13" name="Shape 22">
          <a:extLst>
            <a:ext uri="{FF2B5EF4-FFF2-40B4-BE49-F238E27FC236}">
              <a16:creationId xmlns:a16="http://schemas.microsoft.com/office/drawing/2014/main" id="{00000000-0008-0000-0800-0000B9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14" name="Shape 22">
          <a:extLst>
            <a:ext uri="{FF2B5EF4-FFF2-40B4-BE49-F238E27FC236}">
              <a16:creationId xmlns:a16="http://schemas.microsoft.com/office/drawing/2014/main" id="{00000000-0008-0000-0800-0000BA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15" name="Shape 22">
          <a:extLst>
            <a:ext uri="{FF2B5EF4-FFF2-40B4-BE49-F238E27FC236}">
              <a16:creationId xmlns:a16="http://schemas.microsoft.com/office/drawing/2014/main" id="{00000000-0008-0000-0800-0000BB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16" name="Shape 22">
          <a:extLst>
            <a:ext uri="{FF2B5EF4-FFF2-40B4-BE49-F238E27FC236}">
              <a16:creationId xmlns:a16="http://schemas.microsoft.com/office/drawing/2014/main" id="{00000000-0008-0000-0800-0000BC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17" name="Shape 22">
          <a:extLst>
            <a:ext uri="{FF2B5EF4-FFF2-40B4-BE49-F238E27FC236}">
              <a16:creationId xmlns:a16="http://schemas.microsoft.com/office/drawing/2014/main" id="{00000000-0008-0000-0800-0000BD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18" name="Shape 22">
          <a:extLst>
            <a:ext uri="{FF2B5EF4-FFF2-40B4-BE49-F238E27FC236}">
              <a16:creationId xmlns:a16="http://schemas.microsoft.com/office/drawing/2014/main" id="{00000000-0008-0000-0800-0000BE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19" name="Shape 22">
          <a:extLst>
            <a:ext uri="{FF2B5EF4-FFF2-40B4-BE49-F238E27FC236}">
              <a16:creationId xmlns:a16="http://schemas.microsoft.com/office/drawing/2014/main" id="{00000000-0008-0000-0800-0000BF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20" name="Shape 22">
          <a:extLst>
            <a:ext uri="{FF2B5EF4-FFF2-40B4-BE49-F238E27FC236}">
              <a16:creationId xmlns:a16="http://schemas.microsoft.com/office/drawing/2014/main" id="{00000000-0008-0000-0800-0000C0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21" name="Shape 22">
          <a:extLst>
            <a:ext uri="{FF2B5EF4-FFF2-40B4-BE49-F238E27FC236}">
              <a16:creationId xmlns:a16="http://schemas.microsoft.com/office/drawing/2014/main" id="{00000000-0008-0000-0800-0000C1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22" name="Shape 22">
          <a:extLst>
            <a:ext uri="{FF2B5EF4-FFF2-40B4-BE49-F238E27FC236}">
              <a16:creationId xmlns:a16="http://schemas.microsoft.com/office/drawing/2014/main" id="{00000000-0008-0000-0800-0000C2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23" name="Shape 22">
          <a:extLst>
            <a:ext uri="{FF2B5EF4-FFF2-40B4-BE49-F238E27FC236}">
              <a16:creationId xmlns:a16="http://schemas.microsoft.com/office/drawing/2014/main" id="{00000000-0008-0000-0800-0000C3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24" name="Shape 8">
          <a:extLst>
            <a:ext uri="{FF2B5EF4-FFF2-40B4-BE49-F238E27FC236}">
              <a16:creationId xmlns:a16="http://schemas.microsoft.com/office/drawing/2014/main" id="{00000000-0008-0000-0800-0000C4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25" name="Shape 8">
          <a:extLst>
            <a:ext uri="{FF2B5EF4-FFF2-40B4-BE49-F238E27FC236}">
              <a16:creationId xmlns:a16="http://schemas.microsoft.com/office/drawing/2014/main" id="{00000000-0008-0000-0800-0000C5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26" name="Shape 8">
          <a:extLst>
            <a:ext uri="{FF2B5EF4-FFF2-40B4-BE49-F238E27FC236}">
              <a16:creationId xmlns:a16="http://schemas.microsoft.com/office/drawing/2014/main" id="{00000000-0008-0000-0800-0000C6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27" name="Shape 8">
          <a:extLst>
            <a:ext uri="{FF2B5EF4-FFF2-40B4-BE49-F238E27FC236}">
              <a16:creationId xmlns:a16="http://schemas.microsoft.com/office/drawing/2014/main" id="{00000000-0008-0000-0800-0000C7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28" name="Shape 8">
          <a:extLst>
            <a:ext uri="{FF2B5EF4-FFF2-40B4-BE49-F238E27FC236}">
              <a16:creationId xmlns:a16="http://schemas.microsoft.com/office/drawing/2014/main" id="{00000000-0008-0000-0800-0000C8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29" name="Shape 8">
          <a:extLst>
            <a:ext uri="{FF2B5EF4-FFF2-40B4-BE49-F238E27FC236}">
              <a16:creationId xmlns:a16="http://schemas.microsoft.com/office/drawing/2014/main" id="{00000000-0008-0000-0800-0000C9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30" name="Shape 8">
          <a:extLst>
            <a:ext uri="{FF2B5EF4-FFF2-40B4-BE49-F238E27FC236}">
              <a16:creationId xmlns:a16="http://schemas.microsoft.com/office/drawing/2014/main" id="{00000000-0008-0000-0800-0000CA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31" name="Shape 8">
          <a:extLst>
            <a:ext uri="{FF2B5EF4-FFF2-40B4-BE49-F238E27FC236}">
              <a16:creationId xmlns:a16="http://schemas.microsoft.com/office/drawing/2014/main" id="{00000000-0008-0000-0800-0000CB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32" name="Shape 8">
          <a:extLst>
            <a:ext uri="{FF2B5EF4-FFF2-40B4-BE49-F238E27FC236}">
              <a16:creationId xmlns:a16="http://schemas.microsoft.com/office/drawing/2014/main" id="{00000000-0008-0000-0800-0000CC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33" name="Shape 8">
          <a:extLst>
            <a:ext uri="{FF2B5EF4-FFF2-40B4-BE49-F238E27FC236}">
              <a16:creationId xmlns:a16="http://schemas.microsoft.com/office/drawing/2014/main" id="{00000000-0008-0000-0800-0000CD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34" name="Shape 8">
          <a:extLst>
            <a:ext uri="{FF2B5EF4-FFF2-40B4-BE49-F238E27FC236}">
              <a16:creationId xmlns:a16="http://schemas.microsoft.com/office/drawing/2014/main" id="{00000000-0008-0000-0800-0000CE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35" name="Shape 8">
          <a:extLst>
            <a:ext uri="{FF2B5EF4-FFF2-40B4-BE49-F238E27FC236}">
              <a16:creationId xmlns:a16="http://schemas.microsoft.com/office/drawing/2014/main" id="{00000000-0008-0000-0800-0000CF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36" name="Shape 8">
          <a:extLst>
            <a:ext uri="{FF2B5EF4-FFF2-40B4-BE49-F238E27FC236}">
              <a16:creationId xmlns:a16="http://schemas.microsoft.com/office/drawing/2014/main" id="{00000000-0008-0000-0800-0000D0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37" name="Shape 25">
          <a:extLst>
            <a:ext uri="{FF2B5EF4-FFF2-40B4-BE49-F238E27FC236}">
              <a16:creationId xmlns:a16="http://schemas.microsoft.com/office/drawing/2014/main" id="{00000000-0008-0000-0800-0000D1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38" name="Shape 25">
          <a:extLst>
            <a:ext uri="{FF2B5EF4-FFF2-40B4-BE49-F238E27FC236}">
              <a16:creationId xmlns:a16="http://schemas.microsoft.com/office/drawing/2014/main" id="{00000000-0008-0000-0800-0000D2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39" name="Shape 25">
          <a:extLst>
            <a:ext uri="{FF2B5EF4-FFF2-40B4-BE49-F238E27FC236}">
              <a16:creationId xmlns:a16="http://schemas.microsoft.com/office/drawing/2014/main" id="{00000000-0008-0000-0800-0000D3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40" name="Shape 25">
          <a:extLst>
            <a:ext uri="{FF2B5EF4-FFF2-40B4-BE49-F238E27FC236}">
              <a16:creationId xmlns:a16="http://schemas.microsoft.com/office/drawing/2014/main" id="{00000000-0008-0000-0800-0000D4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41" name="Shape 25">
          <a:extLst>
            <a:ext uri="{FF2B5EF4-FFF2-40B4-BE49-F238E27FC236}">
              <a16:creationId xmlns:a16="http://schemas.microsoft.com/office/drawing/2014/main" id="{00000000-0008-0000-0800-0000D5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42" name="Shape 25">
          <a:extLst>
            <a:ext uri="{FF2B5EF4-FFF2-40B4-BE49-F238E27FC236}">
              <a16:creationId xmlns:a16="http://schemas.microsoft.com/office/drawing/2014/main" id="{00000000-0008-0000-0800-0000D6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43" name="Shape 25">
          <a:extLst>
            <a:ext uri="{FF2B5EF4-FFF2-40B4-BE49-F238E27FC236}">
              <a16:creationId xmlns:a16="http://schemas.microsoft.com/office/drawing/2014/main" id="{00000000-0008-0000-0800-0000D7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44" name="Shape 25">
          <a:extLst>
            <a:ext uri="{FF2B5EF4-FFF2-40B4-BE49-F238E27FC236}">
              <a16:creationId xmlns:a16="http://schemas.microsoft.com/office/drawing/2014/main" id="{00000000-0008-0000-0800-0000D8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45" name="Shape 25">
          <a:extLst>
            <a:ext uri="{FF2B5EF4-FFF2-40B4-BE49-F238E27FC236}">
              <a16:creationId xmlns:a16="http://schemas.microsoft.com/office/drawing/2014/main" id="{00000000-0008-0000-0800-0000D9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46" name="Shape 25">
          <a:extLst>
            <a:ext uri="{FF2B5EF4-FFF2-40B4-BE49-F238E27FC236}">
              <a16:creationId xmlns:a16="http://schemas.microsoft.com/office/drawing/2014/main" id="{00000000-0008-0000-0800-0000DA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47" name="Shape 25">
          <a:extLst>
            <a:ext uri="{FF2B5EF4-FFF2-40B4-BE49-F238E27FC236}">
              <a16:creationId xmlns:a16="http://schemas.microsoft.com/office/drawing/2014/main" id="{00000000-0008-0000-0800-0000DB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48" name="Shape 25">
          <a:extLst>
            <a:ext uri="{FF2B5EF4-FFF2-40B4-BE49-F238E27FC236}">
              <a16:creationId xmlns:a16="http://schemas.microsoft.com/office/drawing/2014/main" id="{00000000-0008-0000-0800-0000DC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49" name="Shape 25">
          <a:extLst>
            <a:ext uri="{FF2B5EF4-FFF2-40B4-BE49-F238E27FC236}">
              <a16:creationId xmlns:a16="http://schemas.microsoft.com/office/drawing/2014/main" id="{00000000-0008-0000-0800-0000DD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50" name="Shape 22">
          <a:extLst>
            <a:ext uri="{FF2B5EF4-FFF2-40B4-BE49-F238E27FC236}">
              <a16:creationId xmlns:a16="http://schemas.microsoft.com/office/drawing/2014/main" id="{00000000-0008-0000-0800-0000DE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51" name="Shape 22">
          <a:extLst>
            <a:ext uri="{FF2B5EF4-FFF2-40B4-BE49-F238E27FC236}">
              <a16:creationId xmlns:a16="http://schemas.microsoft.com/office/drawing/2014/main" id="{00000000-0008-0000-0800-0000DF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52" name="Shape 23">
          <a:extLst>
            <a:ext uri="{FF2B5EF4-FFF2-40B4-BE49-F238E27FC236}">
              <a16:creationId xmlns:a16="http://schemas.microsoft.com/office/drawing/2014/main" id="{00000000-0008-0000-0800-0000E0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53" name="Shape 23">
          <a:extLst>
            <a:ext uri="{FF2B5EF4-FFF2-40B4-BE49-F238E27FC236}">
              <a16:creationId xmlns:a16="http://schemas.microsoft.com/office/drawing/2014/main" id="{00000000-0008-0000-0800-0000E1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54" name="Shape 23">
          <a:extLst>
            <a:ext uri="{FF2B5EF4-FFF2-40B4-BE49-F238E27FC236}">
              <a16:creationId xmlns:a16="http://schemas.microsoft.com/office/drawing/2014/main" id="{00000000-0008-0000-0800-0000E2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55" name="Shape 23">
          <a:extLst>
            <a:ext uri="{FF2B5EF4-FFF2-40B4-BE49-F238E27FC236}">
              <a16:creationId xmlns:a16="http://schemas.microsoft.com/office/drawing/2014/main" id="{00000000-0008-0000-0800-0000E3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56" name="Shape 24">
          <a:extLst>
            <a:ext uri="{FF2B5EF4-FFF2-40B4-BE49-F238E27FC236}">
              <a16:creationId xmlns:a16="http://schemas.microsoft.com/office/drawing/2014/main" id="{00000000-0008-0000-0800-0000E4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57" name="Shape 24">
          <a:extLst>
            <a:ext uri="{FF2B5EF4-FFF2-40B4-BE49-F238E27FC236}">
              <a16:creationId xmlns:a16="http://schemas.microsoft.com/office/drawing/2014/main" id="{00000000-0008-0000-0800-0000E5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58" name="Shape 22">
          <a:extLst>
            <a:ext uri="{FF2B5EF4-FFF2-40B4-BE49-F238E27FC236}">
              <a16:creationId xmlns:a16="http://schemas.microsoft.com/office/drawing/2014/main" id="{00000000-0008-0000-0800-0000E6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59" name="Shape 22">
          <a:extLst>
            <a:ext uri="{FF2B5EF4-FFF2-40B4-BE49-F238E27FC236}">
              <a16:creationId xmlns:a16="http://schemas.microsoft.com/office/drawing/2014/main" id="{00000000-0008-0000-0800-0000E7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60" name="Shape 22">
          <a:extLst>
            <a:ext uri="{FF2B5EF4-FFF2-40B4-BE49-F238E27FC236}">
              <a16:creationId xmlns:a16="http://schemas.microsoft.com/office/drawing/2014/main" id="{00000000-0008-0000-0800-0000E8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61" name="Shape 22">
          <a:extLst>
            <a:ext uri="{FF2B5EF4-FFF2-40B4-BE49-F238E27FC236}">
              <a16:creationId xmlns:a16="http://schemas.microsoft.com/office/drawing/2014/main" id="{00000000-0008-0000-0800-0000E9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62" name="Shape 22">
          <a:extLst>
            <a:ext uri="{FF2B5EF4-FFF2-40B4-BE49-F238E27FC236}">
              <a16:creationId xmlns:a16="http://schemas.microsoft.com/office/drawing/2014/main" id="{00000000-0008-0000-0800-0000EA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63" name="Shape 22">
          <a:extLst>
            <a:ext uri="{FF2B5EF4-FFF2-40B4-BE49-F238E27FC236}">
              <a16:creationId xmlns:a16="http://schemas.microsoft.com/office/drawing/2014/main" id="{00000000-0008-0000-0800-0000EB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64" name="Shape 22">
          <a:extLst>
            <a:ext uri="{FF2B5EF4-FFF2-40B4-BE49-F238E27FC236}">
              <a16:creationId xmlns:a16="http://schemas.microsoft.com/office/drawing/2014/main" id="{00000000-0008-0000-0800-0000EC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65" name="Shape 22">
          <a:extLst>
            <a:ext uri="{FF2B5EF4-FFF2-40B4-BE49-F238E27FC236}">
              <a16:creationId xmlns:a16="http://schemas.microsoft.com/office/drawing/2014/main" id="{00000000-0008-0000-0800-0000ED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66" name="Shape 22">
          <a:extLst>
            <a:ext uri="{FF2B5EF4-FFF2-40B4-BE49-F238E27FC236}">
              <a16:creationId xmlns:a16="http://schemas.microsoft.com/office/drawing/2014/main" id="{00000000-0008-0000-0800-0000EE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67" name="Shape 22">
          <a:extLst>
            <a:ext uri="{FF2B5EF4-FFF2-40B4-BE49-F238E27FC236}">
              <a16:creationId xmlns:a16="http://schemas.microsoft.com/office/drawing/2014/main" id="{00000000-0008-0000-0800-0000EF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68" name="Shape 22">
          <a:extLst>
            <a:ext uri="{FF2B5EF4-FFF2-40B4-BE49-F238E27FC236}">
              <a16:creationId xmlns:a16="http://schemas.microsoft.com/office/drawing/2014/main" id="{00000000-0008-0000-0800-0000F0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69" name="Shape 8">
          <a:extLst>
            <a:ext uri="{FF2B5EF4-FFF2-40B4-BE49-F238E27FC236}">
              <a16:creationId xmlns:a16="http://schemas.microsoft.com/office/drawing/2014/main" id="{00000000-0008-0000-0800-0000F1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70" name="Shape 8">
          <a:extLst>
            <a:ext uri="{FF2B5EF4-FFF2-40B4-BE49-F238E27FC236}">
              <a16:creationId xmlns:a16="http://schemas.microsoft.com/office/drawing/2014/main" id="{00000000-0008-0000-0800-0000F2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71" name="Shape 8">
          <a:extLst>
            <a:ext uri="{FF2B5EF4-FFF2-40B4-BE49-F238E27FC236}">
              <a16:creationId xmlns:a16="http://schemas.microsoft.com/office/drawing/2014/main" id="{00000000-0008-0000-0800-0000F3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72" name="Shape 8">
          <a:extLst>
            <a:ext uri="{FF2B5EF4-FFF2-40B4-BE49-F238E27FC236}">
              <a16:creationId xmlns:a16="http://schemas.microsoft.com/office/drawing/2014/main" id="{00000000-0008-0000-0800-0000F4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73" name="Shape 8">
          <a:extLst>
            <a:ext uri="{FF2B5EF4-FFF2-40B4-BE49-F238E27FC236}">
              <a16:creationId xmlns:a16="http://schemas.microsoft.com/office/drawing/2014/main" id="{00000000-0008-0000-0800-0000F5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74" name="Shape 8">
          <a:extLst>
            <a:ext uri="{FF2B5EF4-FFF2-40B4-BE49-F238E27FC236}">
              <a16:creationId xmlns:a16="http://schemas.microsoft.com/office/drawing/2014/main" id="{00000000-0008-0000-0800-0000F6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75" name="Shape 8">
          <a:extLst>
            <a:ext uri="{FF2B5EF4-FFF2-40B4-BE49-F238E27FC236}">
              <a16:creationId xmlns:a16="http://schemas.microsoft.com/office/drawing/2014/main" id="{00000000-0008-0000-0800-0000F7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76" name="Shape 8">
          <a:extLst>
            <a:ext uri="{FF2B5EF4-FFF2-40B4-BE49-F238E27FC236}">
              <a16:creationId xmlns:a16="http://schemas.microsoft.com/office/drawing/2014/main" id="{00000000-0008-0000-0800-0000F8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77" name="Shape 8">
          <a:extLst>
            <a:ext uri="{FF2B5EF4-FFF2-40B4-BE49-F238E27FC236}">
              <a16:creationId xmlns:a16="http://schemas.microsoft.com/office/drawing/2014/main" id="{00000000-0008-0000-0800-0000F9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78" name="Shape 8">
          <a:extLst>
            <a:ext uri="{FF2B5EF4-FFF2-40B4-BE49-F238E27FC236}">
              <a16:creationId xmlns:a16="http://schemas.microsoft.com/office/drawing/2014/main" id="{00000000-0008-0000-0800-0000FA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79" name="Shape 8">
          <a:extLst>
            <a:ext uri="{FF2B5EF4-FFF2-40B4-BE49-F238E27FC236}">
              <a16:creationId xmlns:a16="http://schemas.microsoft.com/office/drawing/2014/main" id="{00000000-0008-0000-0800-0000FB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80" name="Shape 8">
          <a:extLst>
            <a:ext uri="{FF2B5EF4-FFF2-40B4-BE49-F238E27FC236}">
              <a16:creationId xmlns:a16="http://schemas.microsoft.com/office/drawing/2014/main" id="{00000000-0008-0000-0800-0000FC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81" name="Shape 8">
          <a:extLst>
            <a:ext uri="{FF2B5EF4-FFF2-40B4-BE49-F238E27FC236}">
              <a16:creationId xmlns:a16="http://schemas.microsoft.com/office/drawing/2014/main" id="{00000000-0008-0000-0800-0000FD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82" name="Shape 25">
          <a:extLst>
            <a:ext uri="{FF2B5EF4-FFF2-40B4-BE49-F238E27FC236}">
              <a16:creationId xmlns:a16="http://schemas.microsoft.com/office/drawing/2014/main" id="{00000000-0008-0000-0800-0000FE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83" name="Shape 25">
          <a:extLst>
            <a:ext uri="{FF2B5EF4-FFF2-40B4-BE49-F238E27FC236}">
              <a16:creationId xmlns:a16="http://schemas.microsoft.com/office/drawing/2014/main" id="{00000000-0008-0000-0800-0000FF0D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84" name="Shape 25">
          <a:extLst>
            <a:ext uri="{FF2B5EF4-FFF2-40B4-BE49-F238E27FC236}">
              <a16:creationId xmlns:a16="http://schemas.microsoft.com/office/drawing/2014/main" id="{00000000-0008-0000-0800-000000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85" name="Shape 25">
          <a:extLst>
            <a:ext uri="{FF2B5EF4-FFF2-40B4-BE49-F238E27FC236}">
              <a16:creationId xmlns:a16="http://schemas.microsoft.com/office/drawing/2014/main" id="{00000000-0008-0000-0800-000001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86" name="Shape 25">
          <a:extLst>
            <a:ext uri="{FF2B5EF4-FFF2-40B4-BE49-F238E27FC236}">
              <a16:creationId xmlns:a16="http://schemas.microsoft.com/office/drawing/2014/main" id="{00000000-0008-0000-0800-000002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87" name="Shape 25">
          <a:extLst>
            <a:ext uri="{FF2B5EF4-FFF2-40B4-BE49-F238E27FC236}">
              <a16:creationId xmlns:a16="http://schemas.microsoft.com/office/drawing/2014/main" id="{00000000-0008-0000-0800-000003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88" name="Shape 25">
          <a:extLst>
            <a:ext uri="{FF2B5EF4-FFF2-40B4-BE49-F238E27FC236}">
              <a16:creationId xmlns:a16="http://schemas.microsoft.com/office/drawing/2014/main" id="{00000000-0008-0000-0800-000004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89" name="Shape 25">
          <a:extLst>
            <a:ext uri="{FF2B5EF4-FFF2-40B4-BE49-F238E27FC236}">
              <a16:creationId xmlns:a16="http://schemas.microsoft.com/office/drawing/2014/main" id="{00000000-0008-0000-0800-000005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90" name="Shape 25">
          <a:extLst>
            <a:ext uri="{FF2B5EF4-FFF2-40B4-BE49-F238E27FC236}">
              <a16:creationId xmlns:a16="http://schemas.microsoft.com/office/drawing/2014/main" id="{00000000-0008-0000-0800-000006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91" name="Shape 25">
          <a:extLst>
            <a:ext uri="{FF2B5EF4-FFF2-40B4-BE49-F238E27FC236}">
              <a16:creationId xmlns:a16="http://schemas.microsoft.com/office/drawing/2014/main" id="{00000000-0008-0000-0800-000007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92" name="Shape 25">
          <a:extLst>
            <a:ext uri="{FF2B5EF4-FFF2-40B4-BE49-F238E27FC236}">
              <a16:creationId xmlns:a16="http://schemas.microsoft.com/office/drawing/2014/main" id="{00000000-0008-0000-0800-000008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93" name="Shape 25">
          <a:extLst>
            <a:ext uri="{FF2B5EF4-FFF2-40B4-BE49-F238E27FC236}">
              <a16:creationId xmlns:a16="http://schemas.microsoft.com/office/drawing/2014/main" id="{00000000-0008-0000-0800-000009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94" name="Shape 25">
          <a:extLst>
            <a:ext uri="{FF2B5EF4-FFF2-40B4-BE49-F238E27FC236}">
              <a16:creationId xmlns:a16="http://schemas.microsoft.com/office/drawing/2014/main" id="{00000000-0008-0000-0800-00000A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95" name="Shape 22">
          <a:extLst>
            <a:ext uri="{FF2B5EF4-FFF2-40B4-BE49-F238E27FC236}">
              <a16:creationId xmlns:a16="http://schemas.microsoft.com/office/drawing/2014/main" id="{00000000-0008-0000-0800-00000B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96" name="Shape 22">
          <a:extLst>
            <a:ext uri="{FF2B5EF4-FFF2-40B4-BE49-F238E27FC236}">
              <a16:creationId xmlns:a16="http://schemas.microsoft.com/office/drawing/2014/main" id="{00000000-0008-0000-0800-00000C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97" name="Shape 23">
          <a:extLst>
            <a:ext uri="{FF2B5EF4-FFF2-40B4-BE49-F238E27FC236}">
              <a16:creationId xmlns:a16="http://schemas.microsoft.com/office/drawing/2014/main" id="{00000000-0008-0000-0800-00000D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98" name="Shape 23">
          <a:extLst>
            <a:ext uri="{FF2B5EF4-FFF2-40B4-BE49-F238E27FC236}">
              <a16:creationId xmlns:a16="http://schemas.microsoft.com/office/drawing/2014/main" id="{00000000-0008-0000-0800-00000E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599" name="Shape 23">
          <a:extLst>
            <a:ext uri="{FF2B5EF4-FFF2-40B4-BE49-F238E27FC236}">
              <a16:creationId xmlns:a16="http://schemas.microsoft.com/office/drawing/2014/main" id="{00000000-0008-0000-0800-00000F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00" name="Shape 23">
          <a:extLst>
            <a:ext uri="{FF2B5EF4-FFF2-40B4-BE49-F238E27FC236}">
              <a16:creationId xmlns:a16="http://schemas.microsoft.com/office/drawing/2014/main" id="{00000000-0008-0000-0800-000010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01" name="Shape 24">
          <a:extLst>
            <a:ext uri="{FF2B5EF4-FFF2-40B4-BE49-F238E27FC236}">
              <a16:creationId xmlns:a16="http://schemas.microsoft.com/office/drawing/2014/main" id="{00000000-0008-0000-0800-000011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02" name="Shape 24">
          <a:extLst>
            <a:ext uri="{FF2B5EF4-FFF2-40B4-BE49-F238E27FC236}">
              <a16:creationId xmlns:a16="http://schemas.microsoft.com/office/drawing/2014/main" id="{00000000-0008-0000-0800-000012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03" name="Shape 22">
          <a:extLst>
            <a:ext uri="{FF2B5EF4-FFF2-40B4-BE49-F238E27FC236}">
              <a16:creationId xmlns:a16="http://schemas.microsoft.com/office/drawing/2014/main" id="{00000000-0008-0000-0800-000013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04" name="Shape 22">
          <a:extLst>
            <a:ext uri="{FF2B5EF4-FFF2-40B4-BE49-F238E27FC236}">
              <a16:creationId xmlns:a16="http://schemas.microsoft.com/office/drawing/2014/main" id="{00000000-0008-0000-0800-000014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05" name="Shape 22">
          <a:extLst>
            <a:ext uri="{FF2B5EF4-FFF2-40B4-BE49-F238E27FC236}">
              <a16:creationId xmlns:a16="http://schemas.microsoft.com/office/drawing/2014/main" id="{00000000-0008-0000-0800-000015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06" name="Shape 22">
          <a:extLst>
            <a:ext uri="{FF2B5EF4-FFF2-40B4-BE49-F238E27FC236}">
              <a16:creationId xmlns:a16="http://schemas.microsoft.com/office/drawing/2014/main" id="{00000000-0008-0000-0800-000016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07" name="Shape 22">
          <a:extLst>
            <a:ext uri="{FF2B5EF4-FFF2-40B4-BE49-F238E27FC236}">
              <a16:creationId xmlns:a16="http://schemas.microsoft.com/office/drawing/2014/main" id="{00000000-0008-0000-0800-000017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08" name="Shape 22">
          <a:extLst>
            <a:ext uri="{FF2B5EF4-FFF2-40B4-BE49-F238E27FC236}">
              <a16:creationId xmlns:a16="http://schemas.microsoft.com/office/drawing/2014/main" id="{00000000-0008-0000-0800-000018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09" name="Shape 22">
          <a:extLst>
            <a:ext uri="{FF2B5EF4-FFF2-40B4-BE49-F238E27FC236}">
              <a16:creationId xmlns:a16="http://schemas.microsoft.com/office/drawing/2014/main" id="{00000000-0008-0000-0800-000019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10" name="Shape 22">
          <a:extLst>
            <a:ext uri="{FF2B5EF4-FFF2-40B4-BE49-F238E27FC236}">
              <a16:creationId xmlns:a16="http://schemas.microsoft.com/office/drawing/2014/main" id="{00000000-0008-0000-0800-00001A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11" name="Shape 22">
          <a:extLst>
            <a:ext uri="{FF2B5EF4-FFF2-40B4-BE49-F238E27FC236}">
              <a16:creationId xmlns:a16="http://schemas.microsoft.com/office/drawing/2014/main" id="{00000000-0008-0000-0800-00001B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12" name="Shape 22">
          <a:extLst>
            <a:ext uri="{FF2B5EF4-FFF2-40B4-BE49-F238E27FC236}">
              <a16:creationId xmlns:a16="http://schemas.microsoft.com/office/drawing/2014/main" id="{00000000-0008-0000-0800-00001C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13" name="Shape 22">
          <a:extLst>
            <a:ext uri="{FF2B5EF4-FFF2-40B4-BE49-F238E27FC236}">
              <a16:creationId xmlns:a16="http://schemas.microsoft.com/office/drawing/2014/main" id="{00000000-0008-0000-0800-00001D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14" name="Shape 8">
          <a:extLst>
            <a:ext uri="{FF2B5EF4-FFF2-40B4-BE49-F238E27FC236}">
              <a16:creationId xmlns:a16="http://schemas.microsoft.com/office/drawing/2014/main" id="{00000000-0008-0000-0800-00001E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15" name="Shape 8">
          <a:extLst>
            <a:ext uri="{FF2B5EF4-FFF2-40B4-BE49-F238E27FC236}">
              <a16:creationId xmlns:a16="http://schemas.microsoft.com/office/drawing/2014/main" id="{00000000-0008-0000-0800-00001F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16" name="Shape 8">
          <a:extLst>
            <a:ext uri="{FF2B5EF4-FFF2-40B4-BE49-F238E27FC236}">
              <a16:creationId xmlns:a16="http://schemas.microsoft.com/office/drawing/2014/main" id="{00000000-0008-0000-0800-000020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17" name="Shape 8">
          <a:extLst>
            <a:ext uri="{FF2B5EF4-FFF2-40B4-BE49-F238E27FC236}">
              <a16:creationId xmlns:a16="http://schemas.microsoft.com/office/drawing/2014/main" id="{00000000-0008-0000-0800-000021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18" name="Shape 8">
          <a:extLst>
            <a:ext uri="{FF2B5EF4-FFF2-40B4-BE49-F238E27FC236}">
              <a16:creationId xmlns:a16="http://schemas.microsoft.com/office/drawing/2014/main" id="{00000000-0008-0000-0800-000022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19" name="Shape 8">
          <a:extLst>
            <a:ext uri="{FF2B5EF4-FFF2-40B4-BE49-F238E27FC236}">
              <a16:creationId xmlns:a16="http://schemas.microsoft.com/office/drawing/2014/main" id="{00000000-0008-0000-0800-000023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20" name="Shape 8">
          <a:extLst>
            <a:ext uri="{FF2B5EF4-FFF2-40B4-BE49-F238E27FC236}">
              <a16:creationId xmlns:a16="http://schemas.microsoft.com/office/drawing/2014/main" id="{00000000-0008-0000-0800-000024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21" name="Shape 8">
          <a:extLst>
            <a:ext uri="{FF2B5EF4-FFF2-40B4-BE49-F238E27FC236}">
              <a16:creationId xmlns:a16="http://schemas.microsoft.com/office/drawing/2014/main" id="{00000000-0008-0000-0800-000025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22" name="Shape 8">
          <a:extLst>
            <a:ext uri="{FF2B5EF4-FFF2-40B4-BE49-F238E27FC236}">
              <a16:creationId xmlns:a16="http://schemas.microsoft.com/office/drawing/2014/main" id="{00000000-0008-0000-0800-000026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23" name="Shape 8">
          <a:extLst>
            <a:ext uri="{FF2B5EF4-FFF2-40B4-BE49-F238E27FC236}">
              <a16:creationId xmlns:a16="http://schemas.microsoft.com/office/drawing/2014/main" id="{00000000-0008-0000-0800-000027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24" name="Shape 8">
          <a:extLst>
            <a:ext uri="{FF2B5EF4-FFF2-40B4-BE49-F238E27FC236}">
              <a16:creationId xmlns:a16="http://schemas.microsoft.com/office/drawing/2014/main" id="{00000000-0008-0000-0800-000028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25" name="Shape 8">
          <a:extLst>
            <a:ext uri="{FF2B5EF4-FFF2-40B4-BE49-F238E27FC236}">
              <a16:creationId xmlns:a16="http://schemas.microsoft.com/office/drawing/2014/main" id="{00000000-0008-0000-0800-000029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26" name="Shape 8">
          <a:extLst>
            <a:ext uri="{FF2B5EF4-FFF2-40B4-BE49-F238E27FC236}">
              <a16:creationId xmlns:a16="http://schemas.microsoft.com/office/drawing/2014/main" id="{00000000-0008-0000-0800-00002A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27" name="Shape 25">
          <a:extLst>
            <a:ext uri="{FF2B5EF4-FFF2-40B4-BE49-F238E27FC236}">
              <a16:creationId xmlns:a16="http://schemas.microsoft.com/office/drawing/2014/main" id="{00000000-0008-0000-0800-00002B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28" name="Shape 25">
          <a:extLst>
            <a:ext uri="{FF2B5EF4-FFF2-40B4-BE49-F238E27FC236}">
              <a16:creationId xmlns:a16="http://schemas.microsoft.com/office/drawing/2014/main" id="{00000000-0008-0000-0800-00002C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29" name="Shape 25">
          <a:extLst>
            <a:ext uri="{FF2B5EF4-FFF2-40B4-BE49-F238E27FC236}">
              <a16:creationId xmlns:a16="http://schemas.microsoft.com/office/drawing/2014/main" id="{00000000-0008-0000-0800-00002D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30" name="Shape 25">
          <a:extLst>
            <a:ext uri="{FF2B5EF4-FFF2-40B4-BE49-F238E27FC236}">
              <a16:creationId xmlns:a16="http://schemas.microsoft.com/office/drawing/2014/main" id="{00000000-0008-0000-0800-00002E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31" name="Shape 25">
          <a:extLst>
            <a:ext uri="{FF2B5EF4-FFF2-40B4-BE49-F238E27FC236}">
              <a16:creationId xmlns:a16="http://schemas.microsoft.com/office/drawing/2014/main" id="{00000000-0008-0000-0800-00002F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32" name="Shape 25">
          <a:extLst>
            <a:ext uri="{FF2B5EF4-FFF2-40B4-BE49-F238E27FC236}">
              <a16:creationId xmlns:a16="http://schemas.microsoft.com/office/drawing/2014/main" id="{00000000-0008-0000-0800-000030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33" name="Shape 25">
          <a:extLst>
            <a:ext uri="{FF2B5EF4-FFF2-40B4-BE49-F238E27FC236}">
              <a16:creationId xmlns:a16="http://schemas.microsoft.com/office/drawing/2014/main" id="{00000000-0008-0000-0800-000031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34" name="Shape 25">
          <a:extLst>
            <a:ext uri="{FF2B5EF4-FFF2-40B4-BE49-F238E27FC236}">
              <a16:creationId xmlns:a16="http://schemas.microsoft.com/office/drawing/2014/main" id="{00000000-0008-0000-0800-000032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35" name="Shape 25">
          <a:extLst>
            <a:ext uri="{FF2B5EF4-FFF2-40B4-BE49-F238E27FC236}">
              <a16:creationId xmlns:a16="http://schemas.microsoft.com/office/drawing/2014/main" id="{00000000-0008-0000-0800-000033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36" name="Shape 25">
          <a:extLst>
            <a:ext uri="{FF2B5EF4-FFF2-40B4-BE49-F238E27FC236}">
              <a16:creationId xmlns:a16="http://schemas.microsoft.com/office/drawing/2014/main" id="{00000000-0008-0000-0800-000034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37" name="Shape 25">
          <a:extLst>
            <a:ext uri="{FF2B5EF4-FFF2-40B4-BE49-F238E27FC236}">
              <a16:creationId xmlns:a16="http://schemas.microsoft.com/office/drawing/2014/main" id="{00000000-0008-0000-0800-000035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38" name="Shape 25">
          <a:extLst>
            <a:ext uri="{FF2B5EF4-FFF2-40B4-BE49-F238E27FC236}">
              <a16:creationId xmlns:a16="http://schemas.microsoft.com/office/drawing/2014/main" id="{00000000-0008-0000-0800-000036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39" name="Shape 25">
          <a:extLst>
            <a:ext uri="{FF2B5EF4-FFF2-40B4-BE49-F238E27FC236}">
              <a16:creationId xmlns:a16="http://schemas.microsoft.com/office/drawing/2014/main" id="{00000000-0008-0000-0800-000037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40" name="Shape 22">
          <a:extLst>
            <a:ext uri="{FF2B5EF4-FFF2-40B4-BE49-F238E27FC236}">
              <a16:creationId xmlns:a16="http://schemas.microsoft.com/office/drawing/2014/main" id="{00000000-0008-0000-0800-000038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41" name="Shape 22">
          <a:extLst>
            <a:ext uri="{FF2B5EF4-FFF2-40B4-BE49-F238E27FC236}">
              <a16:creationId xmlns:a16="http://schemas.microsoft.com/office/drawing/2014/main" id="{00000000-0008-0000-0800-000039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42" name="Shape 23">
          <a:extLst>
            <a:ext uri="{FF2B5EF4-FFF2-40B4-BE49-F238E27FC236}">
              <a16:creationId xmlns:a16="http://schemas.microsoft.com/office/drawing/2014/main" id="{00000000-0008-0000-0800-00003A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43" name="Shape 23">
          <a:extLst>
            <a:ext uri="{FF2B5EF4-FFF2-40B4-BE49-F238E27FC236}">
              <a16:creationId xmlns:a16="http://schemas.microsoft.com/office/drawing/2014/main" id="{00000000-0008-0000-0800-00003B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44" name="Shape 23">
          <a:extLst>
            <a:ext uri="{FF2B5EF4-FFF2-40B4-BE49-F238E27FC236}">
              <a16:creationId xmlns:a16="http://schemas.microsoft.com/office/drawing/2014/main" id="{00000000-0008-0000-0800-00003C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45" name="Shape 23">
          <a:extLst>
            <a:ext uri="{FF2B5EF4-FFF2-40B4-BE49-F238E27FC236}">
              <a16:creationId xmlns:a16="http://schemas.microsoft.com/office/drawing/2014/main" id="{00000000-0008-0000-0800-00003D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46" name="Shape 24">
          <a:extLst>
            <a:ext uri="{FF2B5EF4-FFF2-40B4-BE49-F238E27FC236}">
              <a16:creationId xmlns:a16="http://schemas.microsoft.com/office/drawing/2014/main" id="{00000000-0008-0000-0800-00003E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47" name="Shape 24">
          <a:extLst>
            <a:ext uri="{FF2B5EF4-FFF2-40B4-BE49-F238E27FC236}">
              <a16:creationId xmlns:a16="http://schemas.microsoft.com/office/drawing/2014/main" id="{00000000-0008-0000-0800-00003F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48" name="Shape 22">
          <a:extLst>
            <a:ext uri="{FF2B5EF4-FFF2-40B4-BE49-F238E27FC236}">
              <a16:creationId xmlns:a16="http://schemas.microsoft.com/office/drawing/2014/main" id="{00000000-0008-0000-0800-000040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49" name="Shape 22">
          <a:extLst>
            <a:ext uri="{FF2B5EF4-FFF2-40B4-BE49-F238E27FC236}">
              <a16:creationId xmlns:a16="http://schemas.microsoft.com/office/drawing/2014/main" id="{00000000-0008-0000-0800-000041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50" name="Shape 22">
          <a:extLst>
            <a:ext uri="{FF2B5EF4-FFF2-40B4-BE49-F238E27FC236}">
              <a16:creationId xmlns:a16="http://schemas.microsoft.com/office/drawing/2014/main" id="{00000000-0008-0000-0800-000042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51" name="Shape 22">
          <a:extLst>
            <a:ext uri="{FF2B5EF4-FFF2-40B4-BE49-F238E27FC236}">
              <a16:creationId xmlns:a16="http://schemas.microsoft.com/office/drawing/2014/main" id="{00000000-0008-0000-0800-000043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52" name="Shape 22">
          <a:extLst>
            <a:ext uri="{FF2B5EF4-FFF2-40B4-BE49-F238E27FC236}">
              <a16:creationId xmlns:a16="http://schemas.microsoft.com/office/drawing/2014/main" id="{00000000-0008-0000-0800-000044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53" name="Shape 22">
          <a:extLst>
            <a:ext uri="{FF2B5EF4-FFF2-40B4-BE49-F238E27FC236}">
              <a16:creationId xmlns:a16="http://schemas.microsoft.com/office/drawing/2014/main" id="{00000000-0008-0000-0800-000045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54" name="Shape 22">
          <a:extLst>
            <a:ext uri="{FF2B5EF4-FFF2-40B4-BE49-F238E27FC236}">
              <a16:creationId xmlns:a16="http://schemas.microsoft.com/office/drawing/2014/main" id="{00000000-0008-0000-0800-000046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55" name="Shape 22">
          <a:extLst>
            <a:ext uri="{FF2B5EF4-FFF2-40B4-BE49-F238E27FC236}">
              <a16:creationId xmlns:a16="http://schemas.microsoft.com/office/drawing/2014/main" id="{00000000-0008-0000-0800-000047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56" name="Shape 22">
          <a:extLst>
            <a:ext uri="{FF2B5EF4-FFF2-40B4-BE49-F238E27FC236}">
              <a16:creationId xmlns:a16="http://schemas.microsoft.com/office/drawing/2014/main" id="{00000000-0008-0000-0800-000048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57" name="Shape 22">
          <a:extLst>
            <a:ext uri="{FF2B5EF4-FFF2-40B4-BE49-F238E27FC236}">
              <a16:creationId xmlns:a16="http://schemas.microsoft.com/office/drawing/2014/main" id="{00000000-0008-0000-0800-000049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58" name="Shape 22">
          <a:extLst>
            <a:ext uri="{FF2B5EF4-FFF2-40B4-BE49-F238E27FC236}">
              <a16:creationId xmlns:a16="http://schemas.microsoft.com/office/drawing/2014/main" id="{00000000-0008-0000-0800-00004A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59" name="Shape 22">
          <a:extLst>
            <a:ext uri="{FF2B5EF4-FFF2-40B4-BE49-F238E27FC236}">
              <a16:creationId xmlns:a16="http://schemas.microsoft.com/office/drawing/2014/main" id="{00000000-0008-0000-0800-00004B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60" name="Shape 22">
          <a:extLst>
            <a:ext uri="{FF2B5EF4-FFF2-40B4-BE49-F238E27FC236}">
              <a16:creationId xmlns:a16="http://schemas.microsoft.com/office/drawing/2014/main" id="{00000000-0008-0000-0800-00004C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61" name="Shape 23">
          <a:extLst>
            <a:ext uri="{FF2B5EF4-FFF2-40B4-BE49-F238E27FC236}">
              <a16:creationId xmlns:a16="http://schemas.microsoft.com/office/drawing/2014/main" id="{00000000-0008-0000-0800-00004D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62" name="Shape 23">
          <a:extLst>
            <a:ext uri="{FF2B5EF4-FFF2-40B4-BE49-F238E27FC236}">
              <a16:creationId xmlns:a16="http://schemas.microsoft.com/office/drawing/2014/main" id="{00000000-0008-0000-0800-00004E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63" name="Shape 23">
          <a:extLst>
            <a:ext uri="{FF2B5EF4-FFF2-40B4-BE49-F238E27FC236}">
              <a16:creationId xmlns:a16="http://schemas.microsoft.com/office/drawing/2014/main" id="{00000000-0008-0000-0800-00004F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64" name="Shape 23">
          <a:extLst>
            <a:ext uri="{FF2B5EF4-FFF2-40B4-BE49-F238E27FC236}">
              <a16:creationId xmlns:a16="http://schemas.microsoft.com/office/drawing/2014/main" id="{00000000-0008-0000-0800-000050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65" name="Shape 22">
          <a:extLst>
            <a:ext uri="{FF2B5EF4-FFF2-40B4-BE49-F238E27FC236}">
              <a16:creationId xmlns:a16="http://schemas.microsoft.com/office/drawing/2014/main" id="{00000000-0008-0000-0800-000051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66" name="Shape 22">
          <a:extLst>
            <a:ext uri="{FF2B5EF4-FFF2-40B4-BE49-F238E27FC236}">
              <a16:creationId xmlns:a16="http://schemas.microsoft.com/office/drawing/2014/main" id="{00000000-0008-0000-0800-000052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67" name="Shape 22">
          <a:extLst>
            <a:ext uri="{FF2B5EF4-FFF2-40B4-BE49-F238E27FC236}">
              <a16:creationId xmlns:a16="http://schemas.microsoft.com/office/drawing/2014/main" id="{00000000-0008-0000-0800-000053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68" name="Shape 22">
          <a:extLst>
            <a:ext uri="{FF2B5EF4-FFF2-40B4-BE49-F238E27FC236}">
              <a16:creationId xmlns:a16="http://schemas.microsoft.com/office/drawing/2014/main" id="{00000000-0008-0000-0800-000054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69" name="Shape 22">
          <a:extLst>
            <a:ext uri="{FF2B5EF4-FFF2-40B4-BE49-F238E27FC236}">
              <a16:creationId xmlns:a16="http://schemas.microsoft.com/office/drawing/2014/main" id="{00000000-0008-0000-0800-000055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70" name="Shape 22">
          <a:extLst>
            <a:ext uri="{FF2B5EF4-FFF2-40B4-BE49-F238E27FC236}">
              <a16:creationId xmlns:a16="http://schemas.microsoft.com/office/drawing/2014/main" id="{00000000-0008-0000-0800-000056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71" name="Shape 22">
          <a:extLst>
            <a:ext uri="{FF2B5EF4-FFF2-40B4-BE49-F238E27FC236}">
              <a16:creationId xmlns:a16="http://schemas.microsoft.com/office/drawing/2014/main" id="{00000000-0008-0000-0800-000057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72" name="Shape 22">
          <a:extLst>
            <a:ext uri="{FF2B5EF4-FFF2-40B4-BE49-F238E27FC236}">
              <a16:creationId xmlns:a16="http://schemas.microsoft.com/office/drawing/2014/main" id="{00000000-0008-0000-0800-000058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73" name="Shape 22">
          <a:extLst>
            <a:ext uri="{FF2B5EF4-FFF2-40B4-BE49-F238E27FC236}">
              <a16:creationId xmlns:a16="http://schemas.microsoft.com/office/drawing/2014/main" id="{00000000-0008-0000-0800-000059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74" name="Shape 22">
          <a:extLst>
            <a:ext uri="{FF2B5EF4-FFF2-40B4-BE49-F238E27FC236}">
              <a16:creationId xmlns:a16="http://schemas.microsoft.com/office/drawing/2014/main" id="{00000000-0008-0000-0800-00005A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75" name="Shape 22">
          <a:extLst>
            <a:ext uri="{FF2B5EF4-FFF2-40B4-BE49-F238E27FC236}">
              <a16:creationId xmlns:a16="http://schemas.microsoft.com/office/drawing/2014/main" id="{00000000-0008-0000-0800-00005B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76" name="Shape 8">
          <a:extLst>
            <a:ext uri="{FF2B5EF4-FFF2-40B4-BE49-F238E27FC236}">
              <a16:creationId xmlns:a16="http://schemas.microsoft.com/office/drawing/2014/main" id="{00000000-0008-0000-0800-00005C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77" name="Shape 8">
          <a:extLst>
            <a:ext uri="{FF2B5EF4-FFF2-40B4-BE49-F238E27FC236}">
              <a16:creationId xmlns:a16="http://schemas.microsoft.com/office/drawing/2014/main" id="{00000000-0008-0000-0800-00005D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78" name="Shape 8">
          <a:extLst>
            <a:ext uri="{FF2B5EF4-FFF2-40B4-BE49-F238E27FC236}">
              <a16:creationId xmlns:a16="http://schemas.microsoft.com/office/drawing/2014/main" id="{00000000-0008-0000-0800-00005E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79" name="Shape 8">
          <a:extLst>
            <a:ext uri="{FF2B5EF4-FFF2-40B4-BE49-F238E27FC236}">
              <a16:creationId xmlns:a16="http://schemas.microsoft.com/office/drawing/2014/main" id="{00000000-0008-0000-0800-00005F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80" name="Shape 8">
          <a:extLst>
            <a:ext uri="{FF2B5EF4-FFF2-40B4-BE49-F238E27FC236}">
              <a16:creationId xmlns:a16="http://schemas.microsoft.com/office/drawing/2014/main" id="{00000000-0008-0000-0800-000060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81" name="Shape 8">
          <a:extLst>
            <a:ext uri="{FF2B5EF4-FFF2-40B4-BE49-F238E27FC236}">
              <a16:creationId xmlns:a16="http://schemas.microsoft.com/office/drawing/2014/main" id="{00000000-0008-0000-0800-000061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82" name="Shape 8">
          <a:extLst>
            <a:ext uri="{FF2B5EF4-FFF2-40B4-BE49-F238E27FC236}">
              <a16:creationId xmlns:a16="http://schemas.microsoft.com/office/drawing/2014/main" id="{00000000-0008-0000-0800-000062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83" name="Shape 8">
          <a:extLst>
            <a:ext uri="{FF2B5EF4-FFF2-40B4-BE49-F238E27FC236}">
              <a16:creationId xmlns:a16="http://schemas.microsoft.com/office/drawing/2014/main" id="{00000000-0008-0000-0800-000063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84" name="Shape 8">
          <a:extLst>
            <a:ext uri="{FF2B5EF4-FFF2-40B4-BE49-F238E27FC236}">
              <a16:creationId xmlns:a16="http://schemas.microsoft.com/office/drawing/2014/main" id="{00000000-0008-0000-0800-000064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85" name="Shape 8">
          <a:extLst>
            <a:ext uri="{FF2B5EF4-FFF2-40B4-BE49-F238E27FC236}">
              <a16:creationId xmlns:a16="http://schemas.microsoft.com/office/drawing/2014/main" id="{00000000-0008-0000-0800-000065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86" name="Shape 8">
          <a:extLst>
            <a:ext uri="{FF2B5EF4-FFF2-40B4-BE49-F238E27FC236}">
              <a16:creationId xmlns:a16="http://schemas.microsoft.com/office/drawing/2014/main" id="{00000000-0008-0000-0800-000066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87" name="Shape 8">
          <a:extLst>
            <a:ext uri="{FF2B5EF4-FFF2-40B4-BE49-F238E27FC236}">
              <a16:creationId xmlns:a16="http://schemas.microsoft.com/office/drawing/2014/main" id="{00000000-0008-0000-0800-000067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88" name="Shape 8">
          <a:extLst>
            <a:ext uri="{FF2B5EF4-FFF2-40B4-BE49-F238E27FC236}">
              <a16:creationId xmlns:a16="http://schemas.microsoft.com/office/drawing/2014/main" id="{00000000-0008-0000-0800-000068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89" name="Shape 25">
          <a:extLst>
            <a:ext uri="{FF2B5EF4-FFF2-40B4-BE49-F238E27FC236}">
              <a16:creationId xmlns:a16="http://schemas.microsoft.com/office/drawing/2014/main" id="{00000000-0008-0000-0800-000069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90" name="Shape 25">
          <a:extLst>
            <a:ext uri="{FF2B5EF4-FFF2-40B4-BE49-F238E27FC236}">
              <a16:creationId xmlns:a16="http://schemas.microsoft.com/office/drawing/2014/main" id="{00000000-0008-0000-0800-00006A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91" name="Shape 25">
          <a:extLst>
            <a:ext uri="{FF2B5EF4-FFF2-40B4-BE49-F238E27FC236}">
              <a16:creationId xmlns:a16="http://schemas.microsoft.com/office/drawing/2014/main" id="{00000000-0008-0000-0800-00006B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92" name="Shape 25">
          <a:extLst>
            <a:ext uri="{FF2B5EF4-FFF2-40B4-BE49-F238E27FC236}">
              <a16:creationId xmlns:a16="http://schemas.microsoft.com/office/drawing/2014/main" id="{00000000-0008-0000-0800-00006C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93" name="Shape 25">
          <a:extLst>
            <a:ext uri="{FF2B5EF4-FFF2-40B4-BE49-F238E27FC236}">
              <a16:creationId xmlns:a16="http://schemas.microsoft.com/office/drawing/2014/main" id="{00000000-0008-0000-0800-00006D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94" name="Shape 25">
          <a:extLst>
            <a:ext uri="{FF2B5EF4-FFF2-40B4-BE49-F238E27FC236}">
              <a16:creationId xmlns:a16="http://schemas.microsoft.com/office/drawing/2014/main" id="{00000000-0008-0000-0800-00006E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95" name="Shape 25">
          <a:extLst>
            <a:ext uri="{FF2B5EF4-FFF2-40B4-BE49-F238E27FC236}">
              <a16:creationId xmlns:a16="http://schemas.microsoft.com/office/drawing/2014/main" id="{00000000-0008-0000-0800-00006F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96" name="Shape 25">
          <a:extLst>
            <a:ext uri="{FF2B5EF4-FFF2-40B4-BE49-F238E27FC236}">
              <a16:creationId xmlns:a16="http://schemas.microsoft.com/office/drawing/2014/main" id="{00000000-0008-0000-0800-000070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97" name="Shape 25">
          <a:extLst>
            <a:ext uri="{FF2B5EF4-FFF2-40B4-BE49-F238E27FC236}">
              <a16:creationId xmlns:a16="http://schemas.microsoft.com/office/drawing/2014/main" id="{00000000-0008-0000-0800-000071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98" name="Shape 25">
          <a:extLst>
            <a:ext uri="{FF2B5EF4-FFF2-40B4-BE49-F238E27FC236}">
              <a16:creationId xmlns:a16="http://schemas.microsoft.com/office/drawing/2014/main" id="{00000000-0008-0000-0800-000072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699" name="Shape 25">
          <a:extLst>
            <a:ext uri="{FF2B5EF4-FFF2-40B4-BE49-F238E27FC236}">
              <a16:creationId xmlns:a16="http://schemas.microsoft.com/office/drawing/2014/main" id="{00000000-0008-0000-0800-000073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00" name="Shape 25">
          <a:extLst>
            <a:ext uri="{FF2B5EF4-FFF2-40B4-BE49-F238E27FC236}">
              <a16:creationId xmlns:a16="http://schemas.microsoft.com/office/drawing/2014/main" id="{00000000-0008-0000-0800-000074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01" name="Shape 25">
          <a:extLst>
            <a:ext uri="{FF2B5EF4-FFF2-40B4-BE49-F238E27FC236}">
              <a16:creationId xmlns:a16="http://schemas.microsoft.com/office/drawing/2014/main" id="{00000000-0008-0000-0800-000075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02" name="Shape 22">
          <a:extLst>
            <a:ext uri="{FF2B5EF4-FFF2-40B4-BE49-F238E27FC236}">
              <a16:creationId xmlns:a16="http://schemas.microsoft.com/office/drawing/2014/main" id="{00000000-0008-0000-0800-000076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03" name="Shape 22">
          <a:extLst>
            <a:ext uri="{FF2B5EF4-FFF2-40B4-BE49-F238E27FC236}">
              <a16:creationId xmlns:a16="http://schemas.microsoft.com/office/drawing/2014/main" id="{00000000-0008-0000-0800-000077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04" name="Shape 23">
          <a:extLst>
            <a:ext uri="{FF2B5EF4-FFF2-40B4-BE49-F238E27FC236}">
              <a16:creationId xmlns:a16="http://schemas.microsoft.com/office/drawing/2014/main" id="{00000000-0008-0000-0800-000078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05" name="Shape 23">
          <a:extLst>
            <a:ext uri="{FF2B5EF4-FFF2-40B4-BE49-F238E27FC236}">
              <a16:creationId xmlns:a16="http://schemas.microsoft.com/office/drawing/2014/main" id="{00000000-0008-0000-0800-000079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06" name="Shape 23">
          <a:extLst>
            <a:ext uri="{FF2B5EF4-FFF2-40B4-BE49-F238E27FC236}">
              <a16:creationId xmlns:a16="http://schemas.microsoft.com/office/drawing/2014/main" id="{00000000-0008-0000-0800-00007A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07" name="Shape 23">
          <a:extLst>
            <a:ext uri="{FF2B5EF4-FFF2-40B4-BE49-F238E27FC236}">
              <a16:creationId xmlns:a16="http://schemas.microsoft.com/office/drawing/2014/main" id="{00000000-0008-0000-0800-00007B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08" name="Shape 24">
          <a:extLst>
            <a:ext uri="{FF2B5EF4-FFF2-40B4-BE49-F238E27FC236}">
              <a16:creationId xmlns:a16="http://schemas.microsoft.com/office/drawing/2014/main" id="{00000000-0008-0000-0800-00007C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09" name="Shape 24">
          <a:extLst>
            <a:ext uri="{FF2B5EF4-FFF2-40B4-BE49-F238E27FC236}">
              <a16:creationId xmlns:a16="http://schemas.microsoft.com/office/drawing/2014/main" id="{00000000-0008-0000-0800-00007D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10" name="Shape 22">
          <a:extLst>
            <a:ext uri="{FF2B5EF4-FFF2-40B4-BE49-F238E27FC236}">
              <a16:creationId xmlns:a16="http://schemas.microsoft.com/office/drawing/2014/main" id="{00000000-0008-0000-0800-00007E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11" name="Shape 22">
          <a:extLst>
            <a:ext uri="{FF2B5EF4-FFF2-40B4-BE49-F238E27FC236}">
              <a16:creationId xmlns:a16="http://schemas.microsoft.com/office/drawing/2014/main" id="{00000000-0008-0000-0800-00007F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12" name="Shape 22">
          <a:extLst>
            <a:ext uri="{FF2B5EF4-FFF2-40B4-BE49-F238E27FC236}">
              <a16:creationId xmlns:a16="http://schemas.microsoft.com/office/drawing/2014/main" id="{00000000-0008-0000-0800-000080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13" name="Shape 22">
          <a:extLst>
            <a:ext uri="{FF2B5EF4-FFF2-40B4-BE49-F238E27FC236}">
              <a16:creationId xmlns:a16="http://schemas.microsoft.com/office/drawing/2014/main" id="{00000000-0008-0000-0800-000081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14" name="Shape 22">
          <a:extLst>
            <a:ext uri="{FF2B5EF4-FFF2-40B4-BE49-F238E27FC236}">
              <a16:creationId xmlns:a16="http://schemas.microsoft.com/office/drawing/2014/main" id="{00000000-0008-0000-0800-000082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15" name="Shape 22">
          <a:extLst>
            <a:ext uri="{FF2B5EF4-FFF2-40B4-BE49-F238E27FC236}">
              <a16:creationId xmlns:a16="http://schemas.microsoft.com/office/drawing/2014/main" id="{00000000-0008-0000-0800-000083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16" name="Shape 22">
          <a:extLst>
            <a:ext uri="{FF2B5EF4-FFF2-40B4-BE49-F238E27FC236}">
              <a16:creationId xmlns:a16="http://schemas.microsoft.com/office/drawing/2014/main" id="{00000000-0008-0000-0800-000084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17" name="Shape 22">
          <a:extLst>
            <a:ext uri="{FF2B5EF4-FFF2-40B4-BE49-F238E27FC236}">
              <a16:creationId xmlns:a16="http://schemas.microsoft.com/office/drawing/2014/main" id="{00000000-0008-0000-0800-000085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18" name="Shape 22">
          <a:extLst>
            <a:ext uri="{FF2B5EF4-FFF2-40B4-BE49-F238E27FC236}">
              <a16:creationId xmlns:a16="http://schemas.microsoft.com/office/drawing/2014/main" id="{00000000-0008-0000-0800-000086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19" name="Shape 22">
          <a:extLst>
            <a:ext uri="{FF2B5EF4-FFF2-40B4-BE49-F238E27FC236}">
              <a16:creationId xmlns:a16="http://schemas.microsoft.com/office/drawing/2014/main" id="{00000000-0008-0000-0800-000087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20" name="Shape 22">
          <a:extLst>
            <a:ext uri="{FF2B5EF4-FFF2-40B4-BE49-F238E27FC236}">
              <a16:creationId xmlns:a16="http://schemas.microsoft.com/office/drawing/2014/main" id="{00000000-0008-0000-0800-000088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21" name="Shape 22">
          <a:extLst>
            <a:ext uri="{FF2B5EF4-FFF2-40B4-BE49-F238E27FC236}">
              <a16:creationId xmlns:a16="http://schemas.microsoft.com/office/drawing/2014/main" id="{00000000-0008-0000-0800-000089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22" name="Shape 22">
          <a:extLst>
            <a:ext uri="{FF2B5EF4-FFF2-40B4-BE49-F238E27FC236}">
              <a16:creationId xmlns:a16="http://schemas.microsoft.com/office/drawing/2014/main" id="{00000000-0008-0000-0800-00008A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23" name="Shape 23">
          <a:extLst>
            <a:ext uri="{FF2B5EF4-FFF2-40B4-BE49-F238E27FC236}">
              <a16:creationId xmlns:a16="http://schemas.microsoft.com/office/drawing/2014/main" id="{00000000-0008-0000-0800-00008B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24" name="Shape 23">
          <a:extLst>
            <a:ext uri="{FF2B5EF4-FFF2-40B4-BE49-F238E27FC236}">
              <a16:creationId xmlns:a16="http://schemas.microsoft.com/office/drawing/2014/main" id="{00000000-0008-0000-0800-00008C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25" name="Shape 23">
          <a:extLst>
            <a:ext uri="{FF2B5EF4-FFF2-40B4-BE49-F238E27FC236}">
              <a16:creationId xmlns:a16="http://schemas.microsoft.com/office/drawing/2014/main" id="{00000000-0008-0000-0800-00008D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26" name="Shape 23">
          <a:extLst>
            <a:ext uri="{FF2B5EF4-FFF2-40B4-BE49-F238E27FC236}">
              <a16:creationId xmlns:a16="http://schemas.microsoft.com/office/drawing/2014/main" id="{00000000-0008-0000-0800-00008E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27" name="Shape 22">
          <a:extLst>
            <a:ext uri="{FF2B5EF4-FFF2-40B4-BE49-F238E27FC236}">
              <a16:creationId xmlns:a16="http://schemas.microsoft.com/office/drawing/2014/main" id="{00000000-0008-0000-0800-00008F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28" name="Shape 22">
          <a:extLst>
            <a:ext uri="{FF2B5EF4-FFF2-40B4-BE49-F238E27FC236}">
              <a16:creationId xmlns:a16="http://schemas.microsoft.com/office/drawing/2014/main" id="{00000000-0008-0000-0800-000090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29" name="Shape 22">
          <a:extLst>
            <a:ext uri="{FF2B5EF4-FFF2-40B4-BE49-F238E27FC236}">
              <a16:creationId xmlns:a16="http://schemas.microsoft.com/office/drawing/2014/main" id="{00000000-0008-0000-0800-000091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30" name="Shape 22">
          <a:extLst>
            <a:ext uri="{FF2B5EF4-FFF2-40B4-BE49-F238E27FC236}">
              <a16:creationId xmlns:a16="http://schemas.microsoft.com/office/drawing/2014/main" id="{00000000-0008-0000-0800-000092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31" name="Shape 22">
          <a:extLst>
            <a:ext uri="{FF2B5EF4-FFF2-40B4-BE49-F238E27FC236}">
              <a16:creationId xmlns:a16="http://schemas.microsoft.com/office/drawing/2014/main" id="{00000000-0008-0000-0800-000093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32" name="Shape 22">
          <a:extLst>
            <a:ext uri="{FF2B5EF4-FFF2-40B4-BE49-F238E27FC236}">
              <a16:creationId xmlns:a16="http://schemas.microsoft.com/office/drawing/2014/main" id="{00000000-0008-0000-0800-000094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33" name="Shape 22">
          <a:extLst>
            <a:ext uri="{FF2B5EF4-FFF2-40B4-BE49-F238E27FC236}">
              <a16:creationId xmlns:a16="http://schemas.microsoft.com/office/drawing/2014/main" id="{00000000-0008-0000-0800-000095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34" name="Shape 22">
          <a:extLst>
            <a:ext uri="{FF2B5EF4-FFF2-40B4-BE49-F238E27FC236}">
              <a16:creationId xmlns:a16="http://schemas.microsoft.com/office/drawing/2014/main" id="{00000000-0008-0000-0800-000096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35" name="Shape 22">
          <a:extLst>
            <a:ext uri="{FF2B5EF4-FFF2-40B4-BE49-F238E27FC236}">
              <a16:creationId xmlns:a16="http://schemas.microsoft.com/office/drawing/2014/main" id="{00000000-0008-0000-0800-000097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36" name="Shape 22">
          <a:extLst>
            <a:ext uri="{FF2B5EF4-FFF2-40B4-BE49-F238E27FC236}">
              <a16:creationId xmlns:a16="http://schemas.microsoft.com/office/drawing/2014/main" id="{00000000-0008-0000-0800-000098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37" name="Shape 22">
          <a:extLst>
            <a:ext uri="{FF2B5EF4-FFF2-40B4-BE49-F238E27FC236}">
              <a16:creationId xmlns:a16="http://schemas.microsoft.com/office/drawing/2014/main" id="{00000000-0008-0000-0800-000099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38" name="Shape 8">
          <a:extLst>
            <a:ext uri="{FF2B5EF4-FFF2-40B4-BE49-F238E27FC236}">
              <a16:creationId xmlns:a16="http://schemas.microsoft.com/office/drawing/2014/main" id="{00000000-0008-0000-0800-00009A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39" name="Shape 8">
          <a:extLst>
            <a:ext uri="{FF2B5EF4-FFF2-40B4-BE49-F238E27FC236}">
              <a16:creationId xmlns:a16="http://schemas.microsoft.com/office/drawing/2014/main" id="{00000000-0008-0000-0800-00009B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40" name="Shape 8">
          <a:extLst>
            <a:ext uri="{FF2B5EF4-FFF2-40B4-BE49-F238E27FC236}">
              <a16:creationId xmlns:a16="http://schemas.microsoft.com/office/drawing/2014/main" id="{00000000-0008-0000-0800-00009C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41" name="Shape 8">
          <a:extLst>
            <a:ext uri="{FF2B5EF4-FFF2-40B4-BE49-F238E27FC236}">
              <a16:creationId xmlns:a16="http://schemas.microsoft.com/office/drawing/2014/main" id="{00000000-0008-0000-0800-00009D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42" name="Shape 8">
          <a:extLst>
            <a:ext uri="{FF2B5EF4-FFF2-40B4-BE49-F238E27FC236}">
              <a16:creationId xmlns:a16="http://schemas.microsoft.com/office/drawing/2014/main" id="{00000000-0008-0000-0800-00009E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43" name="Shape 8">
          <a:extLst>
            <a:ext uri="{FF2B5EF4-FFF2-40B4-BE49-F238E27FC236}">
              <a16:creationId xmlns:a16="http://schemas.microsoft.com/office/drawing/2014/main" id="{00000000-0008-0000-0800-00009F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44" name="Shape 8">
          <a:extLst>
            <a:ext uri="{FF2B5EF4-FFF2-40B4-BE49-F238E27FC236}">
              <a16:creationId xmlns:a16="http://schemas.microsoft.com/office/drawing/2014/main" id="{00000000-0008-0000-0800-0000A0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45" name="Shape 8">
          <a:extLst>
            <a:ext uri="{FF2B5EF4-FFF2-40B4-BE49-F238E27FC236}">
              <a16:creationId xmlns:a16="http://schemas.microsoft.com/office/drawing/2014/main" id="{00000000-0008-0000-0800-0000A1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46" name="Shape 8">
          <a:extLst>
            <a:ext uri="{FF2B5EF4-FFF2-40B4-BE49-F238E27FC236}">
              <a16:creationId xmlns:a16="http://schemas.microsoft.com/office/drawing/2014/main" id="{00000000-0008-0000-0800-0000A2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47" name="Shape 8">
          <a:extLst>
            <a:ext uri="{FF2B5EF4-FFF2-40B4-BE49-F238E27FC236}">
              <a16:creationId xmlns:a16="http://schemas.microsoft.com/office/drawing/2014/main" id="{00000000-0008-0000-0800-0000A3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48" name="Shape 8">
          <a:extLst>
            <a:ext uri="{FF2B5EF4-FFF2-40B4-BE49-F238E27FC236}">
              <a16:creationId xmlns:a16="http://schemas.microsoft.com/office/drawing/2014/main" id="{00000000-0008-0000-0800-0000A4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49" name="Shape 8">
          <a:extLst>
            <a:ext uri="{FF2B5EF4-FFF2-40B4-BE49-F238E27FC236}">
              <a16:creationId xmlns:a16="http://schemas.microsoft.com/office/drawing/2014/main" id="{00000000-0008-0000-0800-0000A5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50" name="Shape 8">
          <a:extLst>
            <a:ext uri="{FF2B5EF4-FFF2-40B4-BE49-F238E27FC236}">
              <a16:creationId xmlns:a16="http://schemas.microsoft.com/office/drawing/2014/main" id="{00000000-0008-0000-0800-0000A6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51" name="Shape 25">
          <a:extLst>
            <a:ext uri="{FF2B5EF4-FFF2-40B4-BE49-F238E27FC236}">
              <a16:creationId xmlns:a16="http://schemas.microsoft.com/office/drawing/2014/main" id="{00000000-0008-0000-0800-0000A7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52" name="Shape 25">
          <a:extLst>
            <a:ext uri="{FF2B5EF4-FFF2-40B4-BE49-F238E27FC236}">
              <a16:creationId xmlns:a16="http://schemas.microsoft.com/office/drawing/2014/main" id="{00000000-0008-0000-0800-0000A8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53" name="Shape 25">
          <a:extLst>
            <a:ext uri="{FF2B5EF4-FFF2-40B4-BE49-F238E27FC236}">
              <a16:creationId xmlns:a16="http://schemas.microsoft.com/office/drawing/2014/main" id="{00000000-0008-0000-0800-0000A9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54" name="Shape 25">
          <a:extLst>
            <a:ext uri="{FF2B5EF4-FFF2-40B4-BE49-F238E27FC236}">
              <a16:creationId xmlns:a16="http://schemas.microsoft.com/office/drawing/2014/main" id="{00000000-0008-0000-0800-0000AA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55" name="Shape 25">
          <a:extLst>
            <a:ext uri="{FF2B5EF4-FFF2-40B4-BE49-F238E27FC236}">
              <a16:creationId xmlns:a16="http://schemas.microsoft.com/office/drawing/2014/main" id="{00000000-0008-0000-0800-0000AB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56" name="Shape 25">
          <a:extLst>
            <a:ext uri="{FF2B5EF4-FFF2-40B4-BE49-F238E27FC236}">
              <a16:creationId xmlns:a16="http://schemas.microsoft.com/office/drawing/2014/main" id="{00000000-0008-0000-0800-0000AC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57" name="Shape 25">
          <a:extLst>
            <a:ext uri="{FF2B5EF4-FFF2-40B4-BE49-F238E27FC236}">
              <a16:creationId xmlns:a16="http://schemas.microsoft.com/office/drawing/2014/main" id="{00000000-0008-0000-0800-0000AD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58" name="Shape 25">
          <a:extLst>
            <a:ext uri="{FF2B5EF4-FFF2-40B4-BE49-F238E27FC236}">
              <a16:creationId xmlns:a16="http://schemas.microsoft.com/office/drawing/2014/main" id="{00000000-0008-0000-0800-0000AE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59" name="Shape 25">
          <a:extLst>
            <a:ext uri="{FF2B5EF4-FFF2-40B4-BE49-F238E27FC236}">
              <a16:creationId xmlns:a16="http://schemas.microsoft.com/office/drawing/2014/main" id="{00000000-0008-0000-0800-0000AF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60" name="Shape 25">
          <a:extLst>
            <a:ext uri="{FF2B5EF4-FFF2-40B4-BE49-F238E27FC236}">
              <a16:creationId xmlns:a16="http://schemas.microsoft.com/office/drawing/2014/main" id="{00000000-0008-0000-0800-0000B0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61" name="Shape 25">
          <a:extLst>
            <a:ext uri="{FF2B5EF4-FFF2-40B4-BE49-F238E27FC236}">
              <a16:creationId xmlns:a16="http://schemas.microsoft.com/office/drawing/2014/main" id="{00000000-0008-0000-0800-0000B1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62" name="Shape 25">
          <a:extLst>
            <a:ext uri="{FF2B5EF4-FFF2-40B4-BE49-F238E27FC236}">
              <a16:creationId xmlns:a16="http://schemas.microsoft.com/office/drawing/2014/main" id="{00000000-0008-0000-0800-0000B2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63" name="Shape 25">
          <a:extLst>
            <a:ext uri="{FF2B5EF4-FFF2-40B4-BE49-F238E27FC236}">
              <a16:creationId xmlns:a16="http://schemas.microsoft.com/office/drawing/2014/main" id="{00000000-0008-0000-0800-0000B3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64" name="Shape 22">
          <a:extLst>
            <a:ext uri="{FF2B5EF4-FFF2-40B4-BE49-F238E27FC236}">
              <a16:creationId xmlns:a16="http://schemas.microsoft.com/office/drawing/2014/main" id="{00000000-0008-0000-0800-0000B4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65" name="Shape 22">
          <a:extLst>
            <a:ext uri="{FF2B5EF4-FFF2-40B4-BE49-F238E27FC236}">
              <a16:creationId xmlns:a16="http://schemas.microsoft.com/office/drawing/2014/main" id="{00000000-0008-0000-0800-0000B5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66" name="Shape 23">
          <a:extLst>
            <a:ext uri="{FF2B5EF4-FFF2-40B4-BE49-F238E27FC236}">
              <a16:creationId xmlns:a16="http://schemas.microsoft.com/office/drawing/2014/main" id="{00000000-0008-0000-0800-0000B6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67" name="Shape 23">
          <a:extLst>
            <a:ext uri="{FF2B5EF4-FFF2-40B4-BE49-F238E27FC236}">
              <a16:creationId xmlns:a16="http://schemas.microsoft.com/office/drawing/2014/main" id="{00000000-0008-0000-0800-0000B7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68" name="Shape 23">
          <a:extLst>
            <a:ext uri="{FF2B5EF4-FFF2-40B4-BE49-F238E27FC236}">
              <a16:creationId xmlns:a16="http://schemas.microsoft.com/office/drawing/2014/main" id="{00000000-0008-0000-0800-0000B8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69" name="Shape 23">
          <a:extLst>
            <a:ext uri="{FF2B5EF4-FFF2-40B4-BE49-F238E27FC236}">
              <a16:creationId xmlns:a16="http://schemas.microsoft.com/office/drawing/2014/main" id="{00000000-0008-0000-0800-0000B9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70" name="Shape 24">
          <a:extLst>
            <a:ext uri="{FF2B5EF4-FFF2-40B4-BE49-F238E27FC236}">
              <a16:creationId xmlns:a16="http://schemas.microsoft.com/office/drawing/2014/main" id="{00000000-0008-0000-0800-0000BA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71" name="Shape 24">
          <a:extLst>
            <a:ext uri="{FF2B5EF4-FFF2-40B4-BE49-F238E27FC236}">
              <a16:creationId xmlns:a16="http://schemas.microsoft.com/office/drawing/2014/main" id="{00000000-0008-0000-0800-0000BB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72" name="Shape 22">
          <a:extLst>
            <a:ext uri="{FF2B5EF4-FFF2-40B4-BE49-F238E27FC236}">
              <a16:creationId xmlns:a16="http://schemas.microsoft.com/office/drawing/2014/main" id="{00000000-0008-0000-0800-0000BC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73" name="Shape 22">
          <a:extLst>
            <a:ext uri="{FF2B5EF4-FFF2-40B4-BE49-F238E27FC236}">
              <a16:creationId xmlns:a16="http://schemas.microsoft.com/office/drawing/2014/main" id="{00000000-0008-0000-0800-0000BD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74" name="Shape 22">
          <a:extLst>
            <a:ext uri="{FF2B5EF4-FFF2-40B4-BE49-F238E27FC236}">
              <a16:creationId xmlns:a16="http://schemas.microsoft.com/office/drawing/2014/main" id="{00000000-0008-0000-0800-0000BE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75" name="Shape 22">
          <a:extLst>
            <a:ext uri="{FF2B5EF4-FFF2-40B4-BE49-F238E27FC236}">
              <a16:creationId xmlns:a16="http://schemas.microsoft.com/office/drawing/2014/main" id="{00000000-0008-0000-0800-0000BF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76" name="Shape 22">
          <a:extLst>
            <a:ext uri="{FF2B5EF4-FFF2-40B4-BE49-F238E27FC236}">
              <a16:creationId xmlns:a16="http://schemas.microsoft.com/office/drawing/2014/main" id="{00000000-0008-0000-0800-0000C0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77" name="Shape 22">
          <a:extLst>
            <a:ext uri="{FF2B5EF4-FFF2-40B4-BE49-F238E27FC236}">
              <a16:creationId xmlns:a16="http://schemas.microsoft.com/office/drawing/2014/main" id="{00000000-0008-0000-0800-0000C1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78" name="Shape 22">
          <a:extLst>
            <a:ext uri="{FF2B5EF4-FFF2-40B4-BE49-F238E27FC236}">
              <a16:creationId xmlns:a16="http://schemas.microsoft.com/office/drawing/2014/main" id="{00000000-0008-0000-0800-0000C2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79" name="Shape 22">
          <a:extLst>
            <a:ext uri="{FF2B5EF4-FFF2-40B4-BE49-F238E27FC236}">
              <a16:creationId xmlns:a16="http://schemas.microsoft.com/office/drawing/2014/main" id="{00000000-0008-0000-0800-0000C3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80" name="Shape 22">
          <a:extLst>
            <a:ext uri="{FF2B5EF4-FFF2-40B4-BE49-F238E27FC236}">
              <a16:creationId xmlns:a16="http://schemas.microsoft.com/office/drawing/2014/main" id="{00000000-0008-0000-0800-0000C4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81" name="Shape 22">
          <a:extLst>
            <a:ext uri="{FF2B5EF4-FFF2-40B4-BE49-F238E27FC236}">
              <a16:creationId xmlns:a16="http://schemas.microsoft.com/office/drawing/2014/main" id="{00000000-0008-0000-0800-0000C5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82" name="Shape 22">
          <a:extLst>
            <a:ext uri="{FF2B5EF4-FFF2-40B4-BE49-F238E27FC236}">
              <a16:creationId xmlns:a16="http://schemas.microsoft.com/office/drawing/2014/main" id="{00000000-0008-0000-0800-0000C6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83" name="Shape 8">
          <a:extLst>
            <a:ext uri="{FF2B5EF4-FFF2-40B4-BE49-F238E27FC236}">
              <a16:creationId xmlns:a16="http://schemas.microsoft.com/office/drawing/2014/main" id="{00000000-0008-0000-0800-0000C7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84" name="Shape 8">
          <a:extLst>
            <a:ext uri="{FF2B5EF4-FFF2-40B4-BE49-F238E27FC236}">
              <a16:creationId xmlns:a16="http://schemas.microsoft.com/office/drawing/2014/main" id="{00000000-0008-0000-0800-0000C8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85" name="Shape 8">
          <a:extLst>
            <a:ext uri="{FF2B5EF4-FFF2-40B4-BE49-F238E27FC236}">
              <a16:creationId xmlns:a16="http://schemas.microsoft.com/office/drawing/2014/main" id="{00000000-0008-0000-0800-0000C9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86" name="Shape 8">
          <a:extLst>
            <a:ext uri="{FF2B5EF4-FFF2-40B4-BE49-F238E27FC236}">
              <a16:creationId xmlns:a16="http://schemas.microsoft.com/office/drawing/2014/main" id="{00000000-0008-0000-0800-0000CA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87" name="Shape 8">
          <a:extLst>
            <a:ext uri="{FF2B5EF4-FFF2-40B4-BE49-F238E27FC236}">
              <a16:creationId xmlns:a16="http://schemas.microsoft.com/office/drawing/2014/main" id="{00000000-0008-0000-0800-0000CB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88" name="Shape 8">
          <a:extLst>
            <a:ext uri="{FF2B5EF4-FFF2-40B4-BE49-F238E27FC236}">
              <a16:creationId xmlns:a16="http://schemas.microsoft.com/office/drawing/2014/main" id="{00000000-0008-0000-0800-0000CC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89" name="Shape 8">
          <a:extLst>
            <a:ext uri="{FF2B5EF4-FFF2-40B4-BE49-F238E27FC236}">
              <a16:creationId xmlns:a16="http://schemas.microsoft.com/office/drawing/2014/main" id="{00000000-0008-0000-0800-0000CD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90" name="Shape 8">
          <a:extLst>
            <a:ext uri="{FF2B5EF4-FFF2-40B4-BE49-F238E27FC236}">
              <a16:creationId xmlns:a16="http://schemas.microsoft.com/office/drawing/2014/main" id="{00000000-0008-0000-0800-0000CE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91" name="Shape 8">
          <a:extLst>
            <a:ext uri="{FF2B5EF4-FFF2-40B4-BE49-F238E27FC236}">
              <a16:creationId xmlns:a16="http://schemas.microsoft.com/office/drawing/2014/main" id="{00000000-0008-0000-0800-0000CF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92" name="Shape 8">
          <a:extLst>
            <a:ext uri="{FF2B5EF4-FFF2-40B4-BE49-F238E27FC236}">
              <a16:creationId xmlns:a16="http://schemas.microsoft.com/office/drawing/2014/main" id="{00000000-0008-0000-0800-0000D0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93" name="Shape 8">
          <a:extLst>
            <a:ext uri="{FF2B5EF4-FFF2-40B4-BE49-F238E27FC236}">
              <a16:creationId xmlns:a16="http://schemas.microsoft.com/office/drawing/2014/main" id="{00000000-0008-0000-0800-0000D1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94" name="Shape 8">
          <a:extLst>
            <a:ext uri="{FF2B5EF4-FFF2-40B4-BE49-F238E27FC236}">
              <a16:creationId xmlns:a16="http://schemas.microsoft.com/office/drawing/2014/main" id="{00000000-0008-0000-0800-0000D2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95" name="Shape 8">
          <a:extLst>
            <a:ext uri="{FF2B5EF4-FFF2-40B4-BE49-F238E27FC236}">
              <a16:creationId xmlns:a16="http://schemas.microsoft.com/office/drawing/2014/main" id="{00000000-0008-0000-0800-0000D3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96" name="Shape 25">
          <a:extLst>
            <a:ext uri="{FF2B5EF4-FFF2-40B4-BE49-F238E27FC236}">
              <a16:creationId xmlns:a16="http://schemas.microsoft.com/office/drawing/2014/main" id="{00000000-0008-0000-0800-0000D4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97" name="Shape 25">
          <a:extLst>
            <a:ext uri="{FF2B5EF4-FFF2-40B4-BE49-F238E27FC236}">
              <a16:creationId xmlns:a16="http://schemas.microsoft.com/office/drawing/2014/main" id="{00000000-0008-0000-0800-0000D5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98" name="Shape 25">
          <a:extLst>
            <a:ext uri="{FF2B5EF4-FFF2-40B4-BE49-F238E27FC236}">
              <a16:creationId xmlns:a16="http://schemas.microsoft.com/office/drawing/2014/main" id="{00000000-0008-0000-0800-0000D6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799" name="Shape 25">
          <a:extLst>
            <a:ext uri="{FF2B5EF4-FFF2-40B4-BE49-F238E27FC236}">
              <a16:creationId xmlns:a16="http://schemas.microsoft.com/office/drawing/2014/main" id="{00000000-0008-0000-0800-0000D7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00" name="Shape 25">
          <a:extLst>
            <a:ext uri="{FF2B5EF4-FFF2-40B4-BE49-F238E27FC236}">
              <a16:creationId xmlns:a16="http://schemas.microsoft.com/office/drawing/2014/main" id="{00000000-0008-0000-0800-0000D8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01" name="Shape 25">
          <a:extLst>
            <a:ext uri="{FF2B5EF4-FFF2-40B4-BE49-F238E27FC236}">
              <a16:creationId xmlns:a16="http://schemas.microsoft.com/office/drawing/2014/main" id="{00000000-0008-0000-0800-0000D9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02" name="Shape 25">
          <a:extLst>
            <a:ext uri="{FF2B5EF4-FFF2-40B4-BE49-F238E27FC236}">
              <a16:creationId xmlns:a16="http://schemas.microsoft.com/office/drawing/2014/main" id="{00000000-0008-0000-0800-0000DA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03" name="Shape 25">
          <a:extLst>
            <a:ext uri="{FF2B5EF4-FFF2-40B4-BE49-F238E27FC236}">
              <a16:creationId xmlns:a16="http://schemas.microsoft.com/office/drawing/2014/main" id="{00000000-0008-0000-0800-0000DB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04" name="Shape 25">
          <a:extLst>
            <a:ext uri="{FF2B5EF4-FFF2-40B4-BE49-F238E27FC236}">
              <a16:creationId xmlns:a16="http://schemas.microsoft.com/office/drawing/2014/main" id="{00000000-0008-0000-0800-0000DC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05" name="Shape 25">
          <a:extLst>
            <a:ext uri="{FF2B5EF4-FFF2-40B4-BE49-F238E27FC236}">
              <a16:creationId xmlns:a16="http://schemas.microsoft.com/office/drawing/2014/main" id="{00000000-0008-0000-0800-0000DD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06" name="Shape 25">
          <a:extLst>
            <a:ext uri="{FF2B5EF4-FFF2-40B4-BE49-F238E27FC236}">
              <a16:creationId xmlns:a16="http://schemas.microsoft.com/office/drawing/2014/main" id="{00000000-0008-0000-0800-0000DE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07" name="Shape 25">
          <a:extLst>
            <a:ext uri="{FF2B5EF4-FFF2-40B4-BE49-F238E27FC236}">
              <a16:creationId xmlns:a16="http://schemas.microsoft.com/office/drawing/2014/main" id="{00000000-0008-0000-0800-0000DF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08" name="Shape 25">
          <a:extLst>
            <a:ext uri="{FF2B5EF4-FFF2-40B4-BE49-F238E27FC236}">
              <a16:creationId xmlns:a16="http://schemas.microsoft.com/office/drawing/2014/main" id="{00000000-0008-0000-0800-0000E0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09" name="Shape 22">
          <a:extLst>
            <a:ext uri="{FF2B5EF4-FFF2-40B4-BE49-F238E27FC236}">
              <a16:creationId xmlns:a16="http://schemas.microsoft.com/office/drawing/2014/main" id="{00000000-0008-0000-0800-0000E1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10" name="Shape 22">
          <a:extLst>
            <a:ext uri="{FF2B5EF4-FFF2-40B4-BE49-F238E27FC236}">
              <a16:creationId xmlns:a16="http://schemas.microsoft.com/office/drawing/2014/main" id="{00000000-0008-0000-0800-0000E2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11" name="Shape 23">
          <a:extLst>
            <a:ext uri="{FF2B5EF4-FFF2-40B4-BE49-F238E27FC236}">
              <a16:creationId xmlns:a16="http://schemas.microsoft.com/office/drawing/2014/main" id="{00000000-0008-0000-0800-0000E3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12" name="Shape 23">
          <a:extLst>
            <a:ext uri="{FF2B5EF4-FFF2-40B4-BE49-F238E27FC236}">
              <a16:creationId xmlns:a16="http://schemas.microsoft.com/office/drawing/2014/main" id="{00000000-0008-0000-0800-0000E4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13" name="Shape 23">
          <a:extLst>
            <a:ext uri="{FF2B5EF4-FFF2-40B4-BE49-F238E27FC236}">
              <a16:creationId xmlns:a16="http://schemas.microsoft.com/office/drawing/2014/main" id="{00000000-0008-0000-0800-0000E5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14" name="Shape 23">
          <a:extLst>
            <a:ext uri="{FF2B5EF4-FFF2-40B4-BE49-F238E27FC236}">
              <a16:creationId xmlns:a16="http://schemas.microsoft.com/office/drawing/2014/main" id="{00000000-0008-0000-0800-0000E6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15" name="Shape 24">
          <a:extLst>
            <a:ext uri="{FF2B5EF4-FFF2-40B4-BE49-F238E27FC236}">
              <a16:creationId xmlns:a16="http://schemas.microsoft.com/office/drawing/2014/main" id="{00000000-0008-0000-0800-0000E7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16" name="Shape 24">
          <a:extLst>
            <a:ext uri="{FF2B5EF4-FFF2-40B4-BE49-F238E27FC236}">
              <a16:creationId xmlns:a16="http://schemas.microsoft.com/office/drawing/2014/main" id="{00000000-0008-0000-0800-0000E8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17" name="Shape 22">
          <a:extLst>
            <a:ext uri="{FF2B5EF4-FFF2-40B4-BE49-F238E27FC236}">
              <a16:creationId xmlns:a16="http://schemas.microsoft.com/office/drawing/2014/main" id="{00000000-0008-0000-0800-0000E9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18" name="Shape 22">
          <a:extLst>
            <a:ext uri="{FF2B5EF4-FFF2-40B4-BE49-F238E27FC236}">
              <a16:creationId xmlns:a16="http://schemas.microsoft.com/office/drawing/2014/main" id="{00000000-0008-0000-0800-0000EA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19" name="Shape 22">
          <a:extLst>
            <a:ext uri="{FF2B5EF4-FFF2-40B4-BE49-F238E27FC236}">
              <a16:creationId xmlns:a16="http://schemas.microsoft.com/office/drawing/2014/main" id="{00000000-0008-0000-0800-0000EB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20" name="Shape 22">
          <a:extLst>
            <a:ext uri="{FF2B5EF4-FFF2-40B4-BE49-F238E27FC236}">
              <a16:creationId xmlns:a16="http://schemas.microsoft.com/office/drawing/2014/main" id="{00000000-0008-0000-0800-0000EC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21" name="Shape 22">
          <a:extLst>
            <a:ext uri="{FF2B5EF4-FFF2-40B4-BE49-F238E27FC236}">
              <a16:creationId xmlns:a16="http://schemas.microsoft.com/office/drawing/2014/main" id="{00000000-0008-0000-0800-0000ED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22" name="Shape 22">
          <a:extLst>
            <a:ext uri="{FF2B5EF4-FFF2-40B4-BE49-F238E27FC236}">
              <a16:creationId xmlns:a16="http://schemas.microsoft.com/office/drawing/2014/main" id="{00000000-0008-0000-0800-0000EE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23" name="Shape 22">
          <a:extLst>
            <a:ext uri="{FF2B5EF4-FFF2-40B4-BE49-F238E27FC236}">
              <a16:creationId xmlns:a16="http://schemas.microsoft.com/office/drawing/2014/main" id="{00000000-0008-0000-0800-0000EF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24" name="Shape 22">
          <a:extLst>
            <a:ext uri="{FF2B5EF4-FFF2-40B4-BE49-F238E27FC236}">
              <a16:creationId xmlns:a16="http://schemas.microsoft.com/office/drawing/2014/main" id="{00000000-0008-0000-0800-0000F0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25" name="Shape 22">
          <a:extLst>
            <a:ext uri="{FF2B5EF4-FFF2-40B4-BE49-F238E27FC236}">
              <a16:creationId xmlns:a16="http://schemas.microsoft.com/office/drawing/2014/main" id="{00000000-0008-0000-0800-0000F1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26" name="Shape 22">
          <a:extLst>
            <a:ext uri="{FF2B5EF4-FFF2-40B4-BE49-F238E27FC236}">
              <a16:creationId xmlns:a16="http://schemas.microsoft.com/office/drawing/2014/main" id="{00000000-0008-0000-0800-0000F2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27" name="Shape 22">
          <a:extLst>
            <a:ext uri="{FF2B5EF4-FFF2-40B4-BE49-F238E27FC236}">
              <a16:creationId xmlns:a16="http://schemas.microsoft.com/office/drawing/2014/main" id="{00000000-0008-0000-0800-0000F3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28" name="Shape 8">
          <a:extLst>
            <a:ext uri="{FF2B5EF4-FFF2-40B4-BE49-F238E27FC236}">
              <a16:creationId xmlns:a16="http://schemas.microsoft.com/office/drawing/2014/main" id="{00000000-0008-0000-0800-0000F4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29" name="Shape 8">
          <a:extLst>
            <a:ext uri="{FF2B5EF4-FFF2-40B4-BE49-F238E27FC236}">
              <a16:creationId xmlns:a16="http://schemas.microsoft.com/office/drawing/2014/main" id="{00000000-0008-0000-0800-0000F5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30" name="Shape 8">
          <a:extLst>
            <a:ext uri="{FF2B5EF4-FFF2-40B4-BE49-F238E27FC236}">
              <a16:creationId xmlns:a16="http://schemas.microsoft.com/office/drawing/2014/main" id="{00000000-0008-0000-0800-0000F6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31" name="Shape 8">
          <a:extLst>
            <a:ext uri="{FF2B5EF4-FFF2-40B4-BE49-F238E27FC236}">
              <a16:creationId xmlns:a16="http://schemas.microsoft.com/office/drawing/2014/main" id="{00000000-0008-0000-0800-0000F7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32" name="Shape 8">
          <a:extLst>
            <a:ext uri="{FF2B5EF4-FFF2-40B4-BE49-F238E27FC236}">
              <a16:creationId xmlns:a16="http://schemas.microsoft.com/office/drawing/2014/main" id="{00000000-0008-0000-0800-0000F8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33" name="Shape 8">
          <a:extLst>
            <a:ext uri="{FF2B5EF4-FFF2-40B4-BE49-F238E27FC236}">
              <a16:creationId xmlns:a16="http://schemas.microsoft.com/office/drawing/2014/main" id="{00000000-0008-0000-0800-0000F9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34" name="Shape 8">
          <a:extLst>
            <a:ext uri="{FF2B5EF4-FFF2-40B4-BE49-F238E27FC236}">
              <a16:creationId xmlns:a16="http://schemas.microsoft.com/office/drawing/2014/main" id="{00000000-0008-0000-0800-0000FA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35" name="Shape 8">
          <a:extLst>
            <a:ext uri="{FF2B5EF4-FFF2-40B4-BE49-F238E27FC236}">
              <a16:creationId xmlns:a16="http://schemas.microsoft.com/office/drawing/2014/main" id="{00000000-0008-0000-0800-0000FB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36" name="Shape 8">
          <a:extLst>
            <a:ext uri="{FF2B5EF4-FFF2-40B4-BE49-F238E27FC236}">
              <a16:creationId xmlns:a16="http://schemas.microsoft.com/office/drawing/2014/main" id="{00000000-0008-0000-0800-0000FC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37" name="Shape 8">
          <a:extLst>
            <a:ext uri="{FF2B5EF4-FFF2-40B4-BE49-F238E27FC236}">
              <a16:creationId xmlns:a16="http://schemas.microsoft.com/office/drawing/2014/main" id="{00000000-0008-0000-0800-0000FD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38" name="Shape 8">
          <a:extLst>
            <a:ext uri="{FF2B5EF4-FFF2-40B4-BE49-F238E27FC236}">
              <a16:creationId xmlns:a16="http://schemas.microsoft.com/office/drawing/2014/main" id="{00000000-0008-0000-0800-0000FE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39" name="Shape 8">
          <a:extLst>
            <a:ext uri="{FF2B5EF4-FFF2-40B4-BE49-F238E27FC236}">
              <a16:creationId xmlns:a16="http://schemas.microsoft.com/office/drawing/2014/main" id="{00000000-0008-0000-0800-0000FF0E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40" name="Shape 8">
          <a:extLst>
            <a:ext uri="{FF2B5EF4-FFF2-40B4-BE49-F238E27FC236}">
              <a16:creationId xmlns:a16="http://schemas.microsoft.com/office/drawing/2014/main" id="{00000000-0008-0000-0800-000000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41" name="Shape 25">
          <a:extLst>
            <a:ext uri="{FF2B5EF4-FFF2-40B4-BE49-F238E27FC236}">
              <a16:creationId xmlns:a16="http://schemas.microsoft.com/office/drawing/2014/main" id="{00000000-0008-0000-0800-000001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42" name="Shape 25">
          <a:extLst>
            <a:ext uri="{FF2B5EF4-FFF2-40B4-BE49-F238E27FC236}">
              <a16:creationId xmlns:a16="http://schemas.microsoft.com/office/drawing/2014/main" id="{00000000-0008-0000-0800-000002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43" name="Shape 25">
          <a:extLst>
            <a:ext uri="{FF2B5EF4-FFF2-40B4-BE49-F238E27FC236}">
              <a16:creationId xmlns:a16="http://schemas.microsoft.com/office/drawing/2014/main" id="{00000000-0008-0000-0800-000003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44" name="Shape 25">
          <a:extLst>
            <a:ext uri="{FF2B5EF4-FFF2-40B4-BE49-F238E27FC236}">
              <a16:creationId xmlns:a16="http://schemas.microsoft.com/office/drawing/2014/main" id="{00000000-0008-0000-0800-000004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45" name="Shape 25">
          <a:extLst>
            <a:ext uri="{FF2B5EF4-FFF2-40B4-BE49-F238E27FC236}">
              <a16:creationId xmlns:a16="http://schemas.microsoft.com/office/drawing/2014/main" id="{00000000-0008-0000-0800-000005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46" name="Shape 25">
          <a:extLst>
            <a:ext uri="{FF2B5EF4-FFF2-40B4-BE49-F238E27FC236}">
              <a16:creationId xmlns:a16="http://schemas.microsoft.com/office/drawing/2014/main" id="{00000000-0008-0000-0800-000006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47" name="Shape 25">
          <a:extLst>
            <a:ext uri="{FF2B5EF4-FFF2-40B4-BE49-F238E27FC236}">
              <a16:creationId xmlns:a16="http://schemas.microsoft.com/office/drawing/2014/main" id="{00000000-0008-0000-0800-000007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48" name="Shape 25">
          <a:extLst>
            <a:ext uri="{FF2B5EF4-FFF2-40B4-BE49-F238E27FC236}">
              <a16:creationId xmlns:a16="http://schemas.microsoft.com/office/drawing/2014/main" id="{00000000-0008-0000-0800-000008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49" name="Shape 25">
          <a:extLst>
            <a:ext uri="{FF2B5EF4-FFF2-40B4-BE49-F238E27FC236}">
              <a16:creationId xmlns:a16="http://schemas.microsoft.com/office/drawing/2014/main" id="{00000000-0008-0000-0800-000009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50" name="Shape 25">
          <a:extLst>
            <a:ext uri="{FF2B5EF4-FFF2-40B4-BE49-F238E27FC236}">
              <a16:creationId xmlns:a16="http://schemas.microsoft.com/office/drawing/2014/main" id="{00000000-0008-0000-0800-00000A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51" name="Shape 25">
          <a:extLst>
            <a:ext uri="{FF2B5EF4-FFF2-40B4-BE49-F238E27FC236}">
              <a16:creationId xmlns:a16="http://schemas.microsoft.com/office/drawing/2014/main" id="{00000000-0008-0000-0800-00000B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52" name="Shape 25">
          <a:extLst>
            <a:ext uri="{FF2B5EF4-FFF2-40B4-BE49-F238E27FC236}">
              <a16:creationId xmlns:a16="http://schemas.microsoft.com/office/drawing/2014/main" id="{00000000-0008-0000-0800-00000C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53" name="Shape 25">
          <a:extLst>
            <a:ext uri="{FF2B5EF4-FFF2-40B4-BE49-F238E27FC236}">
              <a16:creationId xmlns:a16="http://schemas.microsoft.com/office/drawing/2014/main" id="{00000000-0008-0000-0800-00000D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54" name="Shape 22">
          <a:extLst>
            <a:ext uri="{FF2B5EF4-FFF2-40B4-BE49-F238E27FC236}">
              <a16:creationId xmlns:a16="http://schemas.microsoft.com/office/drawing/2014/main" id="{00000000-0008-0000-0800-00000E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55" name="Shape 22">
          <a:extLst>
            <a:ext uri="{FF2B5EF4-FFF2-40B4-BE49-F238E27FC236}">
              <a16:creationId xmlns:a16="http://schemas.microsoft.com/office/drawing/2014/main" id="{00000000-0008-0000-0800-00000F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56" name="Shape 23">
          <a:extLst>
            <a:ext uri="{FF2B5EF4-FFF2-40B4-BE49-F238E27FC236}">
              <a16:creationId xmlns:a16="http://schemas.microsoft.com/office/drawing/2014/main" id="{00000000-0008-0000-0800-000010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57" name="Shape 23">
          <a:extLst>
            <a:ext uri="{FF2B5EF4-FFF2-40B4-BE49-F238E27FC236}">
              <a16:creationId xmlns:a16="http://schemas.microsoft.com/office/drawing/2014/main" id="{00000000-0008-0000-0800-000011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58" name="Shape 23">
          <a:extLst>
            <a:ext uri="{FF2B5EF4-FFF2-40B4-BE49-F238E27FC236}">
              <a16:creationId xmlns:a16="http://schemas.microsoft.com/office/drawing/2014/main" id="{00000000-0008-0000-0800-000012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59" name="Shape 23">
          <a:extLst>
            <a:ext uri="{FF2B5EF4-FFF2-40B4-BE49-F238E27FC236}">
              <a16:creationId xmlns:a16="http://schemas.microsoft.com/office/drawing/2014/main" id="{00000000-0008-0000-0800-000013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60" name="Shape 24">
          <a:extLst>
            <a:ext uri="{FF2B5EF4-FFF2-40B4-BE49-F238E27FC236}">
              <a16:creationId xmlns:a16="http://schemas.microsoft.com/office/drawing/2014/main" id="{00000000-0008-0000-0800-000014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61" name="Shape 24">
          <a:extLst>
            <a:ext uri="{FF2B5EF4-FFF2-40B4-BE49-F238E27FC236}">
              <a16:creationId xmlns:a16="http://schemas.microsoft.com/office/drawing/2014/main" id="{00000000-0008-0000-0800-000015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62" name="Shape 22">
          <a:extLst>
            <a:ext uri="{FF2B5EF4-FFF2-40B4-BE49-F238E27FC236}">
              <a16:creationId xmlns:a16="http://schemas.microsoft.com/office/drawing/2014/main" id="{00000000-0008-0000-0800-000016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63" name="Shape 22">
          <a:extLst>
            <a:ext uri="{FF2B5EF4-FFF2-40B4-BE49-F238E27FC236}">
              <a16:creationId xmlns:a16="http://schemas.microsoft.com/office/drawing/2014/main" id="{00000000-0008-0000-0800-000017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64" name="Shape 22">
          <a:extLst>
            <a:ext uri="{FF2B5EF4-FFF2-40B4-BE49-F238E27FC236}">
              <a16:creationId xmlns:a16="http://schemas.microsoft.com/office/drawing/2014/main" id="{00000000-0008-0000-0800-000018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65" name="Shape 22">
          <a:extLst>
            <a:ext uri="{FF2B5EF4-FFF2-40B4-BE49-F238E27FC236}">
              <a16:creationId xmlns:a16="http://schemas.microsoft.com/office/drawing/2014/main" id="{00000000-0008-0000-0800-000019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66" name="Shape 22">
          <a:extLst>
            <a:ext uri="{FF2B5EF4-FFF2-40B4-BE49-F238E27FC236}">
              <a16:creationId xmlns:a16="http://schemas.microsoft.com/office/drawing/2014/main" id="{00000000-0008-0000-0800-00001A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67" name="Shape 22">
          <a:extLst>
            <a:ext uri="{FF2B5EF4-FFF2-40B4-BE49-F238E27FC236}">
              <a16:creationId xmlns:a16="http://schemas.microsoft.com/office/drawing/2014/main" id="{00000000-0008-0000-0800-00001B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68" name="Shape 22">
          <a:extLst>
            <a:ext uri="{FF2B5EF4-FFF2-40B4-BE49-F238E27FC236}">
              <a16:creationId xmlns:a16="http://schemas.microsoft.com/office/drawing/2014/main" id="{00000000-0008-0000-0800-00001C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69" name="Shape 22">
          <a:extLst>
            <a:ext uri="{FF2B5EF4-FFF2-40B4-BE49-F238E27FC236}">
              <a16:creationId xmlns:a16="http://schemas.microsoft.com/office/drawing/2014/main" id="{00000000-0008-0000-0800-00001D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70" name="Shape 22">
          <a:extLst>
            <a:ext uri="{FF2B5EF4-FFF2-40B4-BE49-F238E27FC236}">
              <a16:creationId xmlns:a16="http://schemas.microsoft.com/office/drawing/2014/main" id="{00000000-0008-0000-0800-00001E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71" name="Shape 22">
          <a:extLst>
            <a:ext uri="{FF2B5EF4-FFF2-40B4-BE49-F238E27FC236}">
              <a16:creationId xmlns:a16="http://schemas.microsoft.com/office/drawing/2014/main" id="{00000000-0008-0000-0800-00001F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72" name="Shape 22">
          <a:extLst>
            <a:ext uri="{FF2B5EF4-FFF2-40B4-BE49-F238E27FC236}">
              <a16:creationId xmlns:a16="http://schemas.microsoft.com/office/drawing/2014/main" id="{00000000-0008-0000-0800-000020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73" name="Shape 22">
          <a:extLst>
            <a:ext uri="{FF2B5EF4-FFF2-40B4-BE49-F238E27FC236}">
              <a16:creationId xmlns:a16="http://schemas.microsoft.com/office/drawing/2014/main" id="{00000000-0008-0000-0800-000021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74" name="Shape 22">
          <a:extLst>
            <a:ext uri="{FF2B5EF4-FFF2-40B4-BE49-F238E27FC236}">
              <a16:creationId xmlns:a16="http://schemas.microsoft.com/office/drawing/2014/main" id="{00000000-0008-0000-0800-000022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75" name="Shape 23">
          <a:extLst>
            <a:ext uri="{FF2B5EF4-FFF2-40B4-BE49-F238E27FC236}">
              <a16:creationId xmlns:a16="http://schemas.microsoft.com/office/drawing/2014/main" id="{00000000-0008-0000-0800-000023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76" name="Shape 23">
          <a:extLst>
            <a:ext uri="{FF2B5EF4-FFF2-40B4-BE49-F238E27FC236}">
              <a16:creationId xmlns:a16="http://schemas.microsoft.com/office/drawing/2014/main" id="{00000000-0008-0000-0800-000024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77" name="Shape 23">
          <a:extLst>
            <a:ext uri="{FF2B5EF4-FFF2-40B4-BE49-F238E27FC236}">
              <a16:creationId xmlns:a16="http://schemas.microsoft.com/office/drawing/2014/main" id="{00000000-0008-0000-0800-000025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78" name="Shape 23">
          <a:extLst>
            <a:ext uri="{FF2B5EF4-FFF2-40B4-BE49-F238E27FC236}">
              <a16:creationId xmlns:a16="http://schemas.microsoft.com/office/drawing/2014/main" id="{00000000-0008-0000-0800-000026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79" name="Shape 22">
          <a:extLst>
            <a:ext uri="{FF2B5EF4-FFF2-40B4-BE49-F238E27FC236}">
              <a16:creationId xmlns:a16="http://schemas.microsoft.com/office/drawing/2014/main" id="{00000000-0008-0000-0800-000027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80" name="Shape 22">
          <a:extLst>
            <a:ext uri="{FF2B5EF4-FFF2-40B4-BE49-F238E27FC236}">
              <a16:creationId xmlns:a16="http://schemas.microsoft.com/office/drawing/2014/main" id="{00000000-0008-0000-0800-000028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81" name="Shape 22">
          <a:extLst>
            <a:ext uri="{FF2B5EF4-FFF2-40B4-BE49-F238E27FC236}">
              <a16:creationId xmlns:a16="http://schemas.microsoft.com/office/drawing/2014/main" id="{00000000-0008-0000-0800-000029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82" name="Shape 22">
          <a:extLst>
            <a:ext uri="{FF2B5EF4-FFF2-40B4-BE49-F238E27FC236}">
              <a16:creationId xmlns:a16="http://schemas.microsoft.com/office/drawing/2014/main" id="{00000000-0008-0000-0800-00002A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83" name="Shape 22">
          <a:extLst>
            <a:ext uri="{FF2B5EF4-FFF2-40B4-BE49-F238E27FC236}">
              <a16:creationId xmlns:a16="http://schemas.microsoft.com/office/drawing/2014/main" id="{00000000-0008-0000-0800-00002B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84" name="Shape 22">
          <a:extLst>
            <a:ext uri="{FF2B5EF4-FFF2-40B4-BE49-F238E27FC236}">
              <a16:creationId xmlns:a16="http://schemas.microsoft.com/office/drawing/2014/main" id="{00000000-0008-0000-0800-00002C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85" name="Shape 22">
          <a:extLst>
            <a:ext uri="{FF2B5EF4-FFF2-40B4-BE49-F238E27FC236}">
              <a16:creationId xmlns:a16="http://schemas.microsoft.com/office/drawing/2014/main" id="{00000000-0008-0000-0800-00002D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86" name="Shape 22">
          <a:extLst>
            <a:ext uri="{FF2B5EF4-FFF2-40B4-BE49-F238E27FC236}">
              <a16:creationId xmlns:a16="http://schemas.microsoft.com/office/drawing/2014/main" id="{00000000-0008-0000-0800-00002E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87" name="Shape 22">
          <a:extLst>
            <a:ext uri="{FF2B5EF4-FFF2-40B4-BE49-F238E27FC236}">
              <a16:creationId xmlns:a16="http://schemas.microsoft.com/office/drawing/2014/main" id="{00000000-0008-0000-0800-00002F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88" name="Shape 22">
          <a:extLst>
            <a:ext uri="{FF2B5EF4-FFF2-40B4-BE49-F238E27FC236}">
              <a16:creationId xmlns:a16="http://schemas.microsoft.com/office/drawing/2014/main" id="{00000000-0008-0000-0800-000030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89" name="Shape 22">
          <a:extLst>
            <a:ext uri="{FF2B5EF4-FFF2-40B4-BE49-F238E27FC236}">
              <a16:creationId xmlns:a16="http://schemas.microsoft.com/office/drawing/2014/main" id="{00000000-0008-0000-0800-000031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90" name="Shape 8">
          <a:extLst>
            <a:ext uri="{FF2B5EF4-FFF2-40B4-BE49-F238E27FC236}">
              <a16:creationId xmlns:a16="http://schemas.microsoft.com/office/drawing/2014/main" id="{00000000-0008-0000-0800-000032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91" name="Shape 8">
          <a:extLst>
            <a:ext uri="{FF2B5EF4-FFF2-40B4-BE49-F238E27FC236}">
              <a16:creationId xmlns:a16="http://schemas.microsoft.com/office/drawing/2014/main" id="{00000000-0008-0000-0800-000033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92" name="Shape 8">
          <a:extLst>
            <a:ext uri="{FF2B5EF4-FFF2-40B4-BE49-F238E27FC236}">
              <a16:creationId xmlns:a16="http://schemas.microsoft.com/office/drawing/2014/main" id="{00000000-0008-0000-0800-000034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93" name="Shape 8">
          <a:extLst>
            <a:ext uri="{FF2B5EF4-FFF2-40B4-BE49-F238E27FC236}">
              <a16:creationId xmlns:a16="http://schemas.microsoft.com/office/drawing/2014/main" id="{00000000-0008-0000-0800-000035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94" name="Shape 8">
          <a:extLst>
            <a:ext uri="{FF2B5EF4-FFF2-40B4-BE49-F238E27FC236}">
              <a16:creationId xmlns:a16="http://schemas.microsoft.com/office/drawing/2014/main" id="{00000000-0008-0000-0800-000036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95" name="Shape 8">
          <a:extLst>
            <a:ext uri="{FF2B5EF4-FFF2-40B4-BE49-F238E27FC236}">
              <a16:creationId xmlns:a16="http://schemas.microsoft.com/office/drawing/2014/main" id="{00000000-0008-0000-0800-000037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96" name="Shape 8">
          <a:extLst>
            <a:ext uri="{FF2B5EF4-FFF2-40B4-BE49-F238E27FC236}">
              <a16:creationId xmlns:a16="http://schemas.microsoft.com/office/drawing/2014/main" id="{00000000-0008-0000-0800-000038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97" name="Shape 8">
          <a:extLst>
            <a:ext uri="{FF2B5EF4-FFF2-40B4-BE49-F238E27FC236}">
              <a16:creationId xmlns:a16="http://schemas.microsoft.com/office/drawing/2014/main" id="{00000000-0008-0000-0800-000039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98" name="Shape 8">
          <a:extLst>
            <a:ext uri="{FF2B5EF4-FFF2-40B4-BE49-F238E27FC236}">
              <a16:creationId xmlns:a16="http://schemas.microsoft.com/office/drawing/2014/main" id="{00000000-0008-0000-0800-00003A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899" name="Shape 8">
          <a:extLst>
            <a:ext uri="{FF2B5EF4-FFF2-40B4-BE49-F238E27FC236}">
              <a16:creationId xmlns:a16="http://schemas.microsoft.com/office/drawing/2014/main" id="{00000000-0008-0000-0800-00003B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00" name="Shape 8">
          <a:extLst>
            <a:ext uri="{FF2B5EF4-FFF2-40B4-BE49-F238E27FC236}">
              <a16:creationId xmlns:a16="http://schemas.microsoft.com/office/drawing/2014/main" id="{00000000-0008-0000-0800-00003C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01" name="Shape 8">
          <a:extLst>
            <a:ext uri="{FF2B5EF4-FFF2-40B4-BE49-F238E27FC236}">
              <a16:creationId xmlns:a16="http://schemas.microsoft.com/office/drawing/2014/main" id="{00000000-0008-0000-0800-00003D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02" name="Shape 8">
          <a:extLst>
            <a:ext uri="{FF2B5EF4-FFF2-40B4-BE49-F238E27FC236}">
              <a16:creationId xmlns:a16="http://schemas.microsoft.com/office/drawing/2014/main" id="{00000000-0008-0000-0800-00003E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03" name="Shape 25">
          <a:extLst>
            <a:ext uri="{FF2B5EF4-FFF2-40B4-BE49-F238E27FC236}">
              <a16:creationId xmlns:a16="http://schemas.microsoft.com/office/drawing/2014/main" id="{00000000-0008-0000-0800-00003F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04" name="Shape 25">
          <a:extLst>
            <a:ext uri="{FF2B5EF4-FFF2-40B4-BE49-F238E27FC236}">
              <a16:creationId xmlns:a16="http://schemas.microsoft.com/office/drawing/2014/main" id="{00000000-0008-0000-0800-000040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05" name="Shape 25">
          <a:extLst>
            <a:ext uri="{FF2B5EF4-FFF2-40B4-BE49-F238E27FC236}">
              <a16:creationId xmlns:a16="http://schemas.microsoft.com/office/drawing/2014/main" id="{00000000-0008-0000-0800-000041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06" name="Shape 25">
          <a:extLst>
            <a:ext uri="{FF2B5EF4-FFF2-40B4-BE49-F238E27FC236}">
              <a16:creationId xmlns:a16="http://schemas.microsoft.com/office/drawing/2014/main" id="{00000000-0008-0000-0800-000042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07" name="Shape 25">
          <a:extLst>
            <a:ext uri="{FF2B5EF4-FFF2-40B4-BE49-F238E27FC236}">
              <a16:creationId xmlns:a16="http://schemas.microsoft.com/office/drawing/2014/main" id="{00000000-0008-0000-0800-000043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08" name="Shape 25">
          <a:extLst>
            <a:ext uri="{FF2B5EF4-FFF2-40B4-BE49-F238E27FC236}">
              <a16:creationId xmlns:a16="http://schemas.microsoft.com/office/drawing/2014/main" id="{00000000-0008-0000-0800-000044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09" name="Shape 25">
          <a:extLst>
            <a:ext uri="{FF2B5EF4-FFF2-40B4-BE49-F238E27FC236}">
              <a16:creationId xmlns:a16="http://schemas.microsoft.com/office/drawing/2014/main" id="{00000000-0008-0000-0800-000045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10" name="Shape 25">
          <a:extLst>
            <a:ext uri="{FF2B5EF4-FFF2-40B4-BE49-F238E27FC236}">
              <a16:creationId xmlns:a16="http://schemas.microsoft.com/office/drawing/2014/main" id="{00000000-0008-0000-0800-000046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11" name="Shape 25">
          <a:extLst>
            <a:ext uri="{FF2B5EF4-FFF2-40B4-BE49-F238E27FC236}">
              <a16:creationId xmlns:a16="http://schemas.microsoft.com/office/drawing/2014/main" id="{00000000-0008-0000-0800-000047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12" name="Shape 25">
          <a:extLst>
            <a:ext uri="{FF2B5EF4-FFF2-40B4-BE49-F238E27FC236}">
              <a16:creationId xmlns:a16="http://schemas.microsoft.com/office/drawing/2014/main" id="{00000000-0008-0000-0800-000048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13" name="Shape 25">
          <a:extLst>
            <a:ext uri="{FF2B5EF4-FFF2-40B4-BE49-F238E27FC236}">
              <a16:creationId xmlns:a16="http://schemas.microsoft.com/office/drawing/2014/main" id="{00000000-0008-0000-0800-000049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14" name="Shape 25">
          <a:extLst>
            <a:ext uri="{FF2B5EF4-FFF2-40B4-BE49-F238E27FC236}">
              <a16:creationId xmlns:a16="http://schemas.microsoft.com/office/drawing/2014/main" id="{00000000-0008-0000-0800-00004A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15" name="Shape 25">
          <a:extLst>
            <a:ext uri="{FF2B5EF4-FFF2-40B4-BE49-F238E27FC236}">
              <a16:creationId xmlns:a16="http://schemas.microsoft.com/office/drawing/2014/main" id="{00000000-0008-0000-0800-00004B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16" name="Shape 22">
          <a:extLst>
            <a:ext uri="{FF2B5EF4-FFF2-40B4-BE49-F238E27FC236}">
              <a16:creationId xmlns:a16="http://schemas.microsoft.com/office/drawing/2014/main" id="{00000000-0008-0000-0800-00004C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17" name="Shape 22">
          <a:extLst>
            <a:ext uri="{FF2B5EF4-FFF2-40B4-BE49-F238E27FC236}">
              <a16:creationId xmlns:a16="http://schemas.microsoft.com/office/drawing/2014/main" id="{00000000-0008-0000-0800-00004D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18" name="Shape 23">
          <a:extLst>
            <a:ext uri="{FF2B5EF4-FFF2-40B4-BE49-F238E27FC236}">
              <a16:creationId xmlns:a16="http://schemas.microsoft.com/office/drawing/2014/main" id="{00000000-0008-0000-0800-00004E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19" name="Shape 23">
          <a:extLst>
            <a:ext uri="{FF2B5EF4-FFF2-40B4-BE49-F238E27FC236}">
              <a16:creationId xmlns:a16="http://schemas.microsoft.com/office/drawing/2014/main" id="{00000000-0008-0000-0800-00004F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20" name="Shape 23">
          <a:extLst>
            <a:ext uri="{FF2B5EF4-FFF2-40B4-BE49-F238E27FC236}">
              <a16:creationId xmlns:a16="http://schemas.microsoft.com/office/drawing/2014/main" id="{00000000-0008-0000-0800-000050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21" name="Shape 23">
          <a:extLst>
            <a:ext uri="{FF2B5EF4-FFF2-40B4-BE49-F238E27FC236}">
              <a16:creationId xmlns:a16="http://schemas.microsoft.com/office/drawing/2014/main" id="{00000000-0008-0000-0800-000051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22" name="Shape 24">
          <a:extLst>
            <a:ext uri="{FF2B5EF4-FFF2-40B4-BE49-F238E27FC236}">
              <a16:creationId xmlns:a16="http://schemas.microsoft.com/office/drawing/2014/main" id="{00000000-0008-0000-0800-000052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23" name="Shape 24">
          <a:extLst>
            <a:ext uri="{FF2B5EF4-FFF2-40B4-BE49-F238E27FC236}">
              <a16:creationId xmlns:a16="http://schemas.microsoft.com/office/drawing/2014/main" id="{00000000-0008-0000-0800-000053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24" name="Shape 22">
          <a:extLst>
            <a:ext uri="{FF2B5EF4-FFF2-40B4-BE49-F238E27FC236}">
              <a16:creationId xmlns:a16="http://schemas.microsoft.com/office/drawing/2014/main" id="{00000000-0008-0000-0800-000054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25" name="Shape 22">
          <a:extLst>
            <a:ext uri="{FF2B5EF4-FFF2-40B4-BE49-F238E27FC236}">
              <a16:creationId xmlns:a16="http://schemas.microsoft.com/office/drawing/2014/main" id="{00000000-0008-0000-0800-000055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26" name="Shape 22">
          <a:extLst>
            <a:ext uri="{FF2B5EF4-FFF2-40B4-BE49-F238E27FC236}">
              <a16:creationId xmlns:a16="http://schemas.microsoft.com/office/drawing/2014/main" id="{00000000-0008-0000-0800-000056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27" name="Shape 22">
          <a:extLst>
            <a:ext uri="{FF2B5EF4-FFF2-40B4-BE49-F238E27FC236}">
              <a16:creationId xmlns:a16="http://schemas.microsoft.com/office/drawing/2014/main" id="{00000000-0008-0000-0800-000057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28" name="Shape 22">
          <a:extLst>
            <a:ext uri="{FF2B5EF4-FFF2-40B4-BE49-F238E27FC236}">
              <a16:creationId xmlns:a16="http://schemas.microsoft.com/office/drawing/2014/main" id="{00000000-0008-0000-0800-000058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29" name="Shape 22">
          <a:extLst>
            <a:ext uri="{FF2B5EF4-FFF2-40B4-BE49-F238E27FC236}">
              <a16:creationId xmlns:a16="http://schemas.microsoft.com/office/drawing/2014/main" id="{00000000-0008-0000-0800-000059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30" name="Shape 22">
          <a:extLst>
            <a:ext uri="{FF2B5EF4-FFF2-40B4-BE49-F238E27FC236}">
              <a16:creationId xmlns:a16="http://schemas.microsoft.com/office/drawing/2014/main" id="{00000000-0008-0000-0800-00005A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31" name="Shape 22">
          <a:extLst>
            <a:ext uri="{FF2B5EF4-FFF2-40B4-BE49-F238E27FC236}">
              <a16:creationId xmlns:a16="http://schemas.microsoft.com/office/drawing/2014/main" id="{00000000-0008-0000-0800-00005B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32" name="Shape 22">
          <a:extLst>
            <a:ext uri="{FF2B5EF4-FFF2-40B4-BE49-F238E27FC236}">
              <a16:creationId xmlns:a16="http://schemas.microsoft.com/office/drawing/2014/main" id="{00000000-0008-0000-0800-00005C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33" name="Shape 22">
          <a:extLst>
            <a:ext uri="{FF2B5EF4-FFF2-40B4-BE49-F238E27FC236}">
              <a16:creationId xmlns:a16="http://schemas.microsoft.com/office/drawing/2014/main" id="{00000000-0008-0000-0800-00005D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34" name="Shape 22">
          <a:extLst>
            <a:ext uri="{FF2B5EF4-FFF2-40B4-BE49-F238E27FC236}">
              <a16:creationId xmlns:a16="http://schemas.microsoft.com/office/drawing/2014/main" id="{00000000-0008-0000-0800-00005E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35" name="Shape 22">
          <a:extLst>
            <a:ext uri="{FF2B5EF4-FFF2-40B4-BE49-F238E27FC236}">
              <a16:creationId xmlns:a16="http://schemas.microsoft.com/office/drawing/2014/main" id="{00000000-0008-0000-0800-00005F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36" name="Shape 22">
          <a:extLst>
            <a:ext uri="{FF2B5EF4-FFF2-40B4-BE49-F238E27FC236}">
              <a16:creationId xmlns:a16="http://schemas.microsoft.com/office/drawing/2014/main" id="{00000000-0008-0000-0800-000060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37" name="Shape 23">
          <a:extLst>
            <a:ext uri="{FF2B5EF4-FFF2-40B4-BE49-F238E27FC236}">
              <a16:creationId xmlns:a16="http://schemas.microsoft.com/office/drawing/2014/main" id="{00000000-0008-0000-0800-000061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38" name="Shape 23">
          <a:extLst>
            <a:ext uri="{FF2B5EF4-FFF2-40B4-BE49-F238E27FC236}">
              <a16:creationId xmlns:a16="http://schemas.microsoft.com/office/drawing/2014/main" id="{00000000-0008-0000-0800-000062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39" name="Shape 23">
          <a:extLst>
            <a:ext uri="{FF2B5EF4-FFF2-40B4-BE49-F238E27FC236}">
              <a16:creationId xmlns:a16="http://schemas.microsoft.com/office/drawing/2014/main" id="{00000000-0008-0000-0800-000063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40" name="Shape 23">
          <a:extLst>
            <a:ext uri="{FF2B5EF4-FFF2-40B4-BE49-F238E27FC236}">
              <a16:creationId xmlns:a16="http://schemas.microsoft.com/office/drawing/2014/main" id="{00000000-0008-0000-0800-000064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41" name="Shape 22">
          <a:extLst>
            <a:ext uri="{FF2B5EF4-FFF2-40B4-BE49-F238E27FC236}">
              <a16:creationId xmlns:a16="http://schemas.microsoft.com/office/drawing/2014/main" id="{00000000-0008-0000-0800-000065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42" name="Shape 22">
          <a:extLst>
            <a:ext uri="{FF2B5EF4-FFF2-40B4-BE49-F238E27FC236}">
              <a16:creationId xmlns:a16="http://schemas.microsoft.com/office/drawing/2014/main" id="{00000000-0008-0000-0800-000066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43" name="Shape 22">
          <a:extLst>
            <a:ext uri="{FF2B5EF4-FFF2-40B4-BE49-F238E27FC236}">
              <a16:creationId xmlns:a16="http://schemas.microsoft.com/office/drawing/2014/main" id="{00000000-0008-0000-0800-000067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44" name="Shape 22">
          <a:extLst>
            <a:ext uri="{FF2B5EF4-FFF2-40B4-BE49-F238E27FC236}">
              <a16:creationId xmlns:a16="http://schemas.microsoft.com/office/drawing/2014/main" id="{00000000-0008-0000-0800-000068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45" name="Shape 22">
          <a:extLst>
            <a:ext uri="{FF2B5EF4-FFF2-40B4-BE49-F238E27FC236}">
              <a16:creationId xmlns:a16="http://schemas.microsoft.com/office/drawing/2014/main" id="{00000000-0008-0000-0800-000069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46" name="Shape 22">
          <a:extLst>
            <a:ext uri="{FF2B5EF4-FFF2-40B4-BE49-F238E27FC236}">
              <a16:creationId xmlns:a16="http://schemas.microsoft.com/office/drawing/2014/main" id="{00000000-0008-0000-0800-00006A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47" name="Shape 22">
          <a:extLst>
            <a:ext uri="{FF2B5EF4-FFF2-40B4-BE49-F238E27FC236}">
              <a16:creationId xmlns:a16="http://schemas.microsoft.com/office/drawing/2014/main" id="{00000000-0008-0000-0800-00006B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48" name="Shape 22">
          <a:extLst>
            <a:ext uri="{FF2B5EF4-FFF2-40B4-BE49-F238E27FC236}">
              <a16:creationId xmlns:a16="http://schemas.microsoft.com/office/drawing/2014/main" id="{00000000-0008-0000-0800-00006C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49" name="Shape 22">
          <a:extLst>
            <a:ext uri="{FF2B5EF4-FFF2-40B4-BE49-F238E27FC236}">
              <a16:creationId xmlns:a16="http://schemas.microsoft.com/office/drawing/2014/main" id="{00000000-0008-0000-0800-00006D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50" name="Shape 22">
          <a:extLst>
            <a:ext uri="{FF2B5EF4-FFF2-40B4-BE49-F238E27FC236}">
              <a16:creationId xmlns:a16="http://schemas.microsoft.com/office/drawing/2014/main" id="{00000000-0008-0000-0800-00006E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51" name="Shape 22">
          <a:extLst>
            <a:ext uri="{FF2B5EF4-FFF2-40B4-BE49-F238E27FC236}">
              <a16:creationId xmlns:a16="http://schemas.microsoft.com/office/drawing/2014/main" id="{00000000-0008-0000-0800-00006F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52" name="Shape 8">
          <a:extLst>
            <a:ext uri="{FF2B5EF4-FFF2-40B4-BE49-F238E27FC236}">
              <a16:creationId xmlns:a16="http://schemas.microsoft.com/office/drawing/2014/main" id="{00000000-0008-0000-0800-000070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53" name="Shape 8">
          <a:extLst>
            <a:ext uri="{FF2B5EF4-FFF2-40B4-BE49-F238E27FC236}">
              <a16:creationId xmlns:a16="http://schemas.microsoft.com/office/drawing/2014/main" id="{00000000-0008-0000-0800-000071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54" name="Shape 8">
          <a:extLst>
            <a:ext uri="{FF2B5EF4-FFF2-40B4-BE49-F238E27FC236}">
              <a16:creationId xmlns:a16="http://schemas.microsoft.com/office/drawing/2014/main" id="{00000000-0008-0000-0800-000072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55" name="Shape 8">
          <a:extLst>
            <a:ext uri="{FF2B5EF4-FFF2-40B4-BE49-F238E27FC236}">
              <a16:creationId xmlns:a16="http://schemas.microsoft.com/office/drawing/2014/main" id="{00000000-0008-0000-0800-000073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56" name="Shape 8">
          <a:extLst>
            <a:ext uri="{FF2B5EF4-FFF2-40B4-BE49-F238E27FC236}">
              <a16:creationId xmlns:a16="http://schemas.microsoft.com/office/drawing/2014/main" id="{00000000-0008-0000-0800-000074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57" name="Shape 8">
          <a:extLst>
            <a:ext uri="{FF2B5EF4-FFF2-40B4-BE49-F238E27FC236}">
              <a16:creationId xmlns:a16="http://schemas.microsoft.com/office/drawing/2014/main" id="{00000000-0008-0000-0800-000075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58" name="Shape 8">
          <a:extLst>
            <a:ext uri="{FF2B5EF4-FFF2-40B4-BE49-F238E27FC236}">
              <a16:creationId xmlns:a16="http://schemas.microsoft.com/office/drawing/2014/main" id="{00000000-0008-0000-0800-000076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59" name="Shape 8">
          <a:extLst>
            <a:ext uri="{FF2B5EF4-FFF2-40B4-BE49-F238E27FC236}">
              <a16:creationId xmlns:a16="http://schemas.microsoft.com/office/drawing/2014/main" id="{00000000-0008-0000-0800-000077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60" name="Shape 8">
          <a:extLst>
            <a:ext uri="{FF2B5EF4-FFF2-40B4-BE49-F238E27FC236}">
              <a16:creationId xmlns:a16="http://schemas.microsoft.com/office/drawing/2014/main" id="{00000000-0008-0000-0800-000078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61" name="Shape 8">
          <a:extLst>
            <a:ext uri="{FF2B5EF4-FFF2-40B4-BE49-F238E27FC236}">
              <a16:creationId xmlns:a16="http://schemas.microsoft.com/office/drawing/2014/main" id="{00000000-0008-0000-0800-000079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62" name="Shape 8">
          <a:extLst>
            <a:ext uri="{FF2B5EF4-FFF2-40B4-BE49-F238E27FC236}">
              <a16:creationId xmlns:a16="http://schemas.microsoft.com/office/drawing/2014/main" id="{00000000-0008-0000-0800-00007A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63" name="Shape 8">
          <a:extLst>
            <a:ext uri="{FF2B5EF4-FFF2-40B4-BE49-F238E27FC236}">
              <a16:creationId xmlns:a16="http://schemas.microsoft.com/office/drawing/2014/main" id="{00000000-0008-0000-0800-00007B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64" name="Shape 8">
          <a:extLst>
            <a:ext uri="{FF2B5EF4-FFF2-40B4-BE49-F238E27FC236}">
              <a16:creationId xmlns:a16="http://schemas.microsoft.com/office/drawing/2014/main" id="{00000000-0008-0000-0800-00007C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65" name="Shape 25">
          <a:extLst>
            <a:ext uri="{FF2B5EF4-FFF2-40B4-BE49-F238E27FC236}">
              <a16:creationId xmlns:a16="http://schemas.microsoft.com/office/drawing/2014/main" id="{00000000-0008-0000-0800-00007D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66" name="Shape 25">
          <a:extLst>
            <a:ext uri="{FF2B5EF4-FFF2-40B4-BE49-F238E27FC236}">
              <a16:creationId xmlns:a16="http://schemas.microsoft.com/office/drawing/2014/main" id="{00000000-0008-0000-0800-00007E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67" name="Shape 25">
          <a:extLst>
            <a:ext uri="{FF2B5EF4-FFF2-40B4-BE49-F238E27FC236}">
              <a16:creationId xmlns:a16="http://schemas.microsoft.com/office/drawing/2014/main" id="{00000000-0008-0000-0800-00007F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68" name="Shape 25">
          <a:extLst>
            <a:ext uri="{FF2B5EF4-FFF2-40B4-BE49-F238E27FC236}">
              <a16:creationId xmlns:a16="http://schemas.microsoft.com/office/drawing/2014/main" id="{00000000-0008-0000-0800-000080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69" name="Shape 25">
          <a:extLst>
            <a:ext uri="{FF2B5EF4-FFF2-40B4-BE49-F238E27FC236}">
              <a16:creationId xmlns:a16="http://schemas.microsoft.com/office/drawing/2014/main" id="{00000000-0008-0000-0800-000081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70" name="Shape 25">
          <a:extLst>
            <a:ext uri="{FF2B5EF4-FFF2-40B4-BE49-F238E27FC236}">
              <a16:creationId xmlns:a16="http://schemas.microsoft.com/office/drawing/2014/main" id="{00000000-0008-0000-0800-000082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71" name="Shape 25">
          <a:extLst>
            <a:ext uri="{FF2B5EF4-FFF2-40B4-BE49-F238E27FC236}">
              <a16:creationId xmlns:a16="http://schemas.microsoft.com/office/drawing/2014/main" id="{00000000-0008-0000-0800-000083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72" name="Shape 25">
          <a:extLst>
            <a:ext uri="{FF2B5EF4-FFF2-40B4-BE49-F238E27FC236}">
              <a16:creationId xmlns:a16="http://schemas.microsoft.com/office/drawing/2014/main" id="{00000000-0008-0000-0800-000084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73" name="Shape 25">
          <a:extLst>
            <a:ext uri="{FF2B5EF4-FFF2-40B4-BE49-F238E27FC236}">
              <a16:creationId xmlns:a16="http://schemas.microsoft.com/office/drawing/2014/main" id="{00000000-0008-0000-0800-000085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74" name="Shape 25">
          <a:extLst>
            <a:ext uri="{FF2B5EF4-FFF2-40B4-BE49-F238E27FC236}">
              <a16:creationId xmlns:a16="http://schemas.microsoft.com/office/drawing/2014/main" id="{00000000-0008-0000-0800-000086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75" name="Shape 25">
          <a:extLst>
            <a:ext uri="{FF2B5EF4-FFF2-40B4-BE49-F238E27FC236}">
              <a16:creationId xmlns:a16="http://schemas.microsoft.com/office/drawing/2014/main" id="{00000000-0008-0000-0800-000087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76" name="Shape 25">
          <a:extLst>
            <a:ext uri="{FF2B5EF4-FFF2-40B4-BE49-F238E27FC236}">
              <a16:creationId xmlns:a16="http://schemas.microsoft.com/office/drawing/2014/main" id="{00000000-0008-0000-0800-000088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77" name="Shape 25">
          <a:extLst>
            <a:ext uri="{FF2B5EF4-FFF2-40B4-BE49-F238E27FC236}">
              <a16:creationId xmlns:a16="http://schemas.microsoft.com/office/drawing/2014/main" id="{00000000-0008-0000-0800-000089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78" name="Shape 22">
          <a:extLst>
            <a:ext uri="{FF2B5EF4-FFF2-40B4-BE49-F238E27FC236}">
              <a16:creationId xmlns:a16="http://schemas.microsoft.com/office/drawing/2014/main" id="{00000000-0008-0000-0800-00008A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79" name="Shape 22">
          <a:extLst>
            <a:ext uri="{FF2B5EF4-FFF2-40B4-BE49-F238E27FC236}">
              <a16:creationId xmlns:a16="http://schemas.microsoft.com/office/drawing/2014/main" id="{00000000-0008-0000-0800-00008B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80" name="Shape 23">
          <a:extLst>
            <a:ext uri="{FF2B5EF4-FFF2-40B4-BE49-F238E27FC236}">
              <a16:creationId xmlns:a16="http://schemas.microsoft.com/office/drawing/2014/main" id="{00000000-0008-0000-0800-00008C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81" name="Shape 23">
          <a:extLst>
            <a:ext uri="{FF2B5EF4-FFF2-40B4-BE49-F238E27FC236}">
              <a16:creationId xmlns:a16="http://schemas.microsoft.com/office/drawing/2014/main" id="{00000000-0008-0000-0800-00008D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82" name="Shape 23">
          <a:extLst>
            <a:ext uri="{FF2B5EF4-FFF2-40B4-BE49-F238E27FC236}">
              <a16:creationId xmlns:a16="http://schemas.microsoft.com/office/drawing/2014/main" id="{00000000-0008-0000-0800-00008E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83" name="Shape 23">
          <a:extLst>
            <a:ext uri="{FF2B5EF4-FFF2-40B4-BE49-F238E27FC236}">
              <a16:creationId xmlns:a16="http://schemas.microsoft.com/office/drawing/2014/main" id="{00000000-0008-0000-0800-00008F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84" name="Shape 24">
          <a:extLst>
            <a:ext uri="{FF2B5EF4-FFF2-40B4-BE49-F238E27FC236}">
              <a16:creationId xmlns:a16="http://schemas.microsoft.com/office/drawing/2014/main" id="{00000000-0008-0000-0800-000090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85" name="Shape 24">
          <a:extLst>
            <a:ext uri="{FF2B5EF4-FFF2-40B4-BE49-F238E27FC236}">
              <a16:creationId xmlns:a16="http://schemas.microsoft.com/office/drawing/2014/main" id="{00000000-0008-0000-0800-000091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86" name="Shape 22">
          <a:extLst>
            <a:ext uri="{FF2B5EF4-FFF2-40B4-BE49-F238E27FC236}">
              <a16:creationId xmlns:a16="http://schemas.microsoft.com/office/drawing/2014/main" id="{00000000-0008-0000-0800-000092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87" name="Shape 22">
          <a:extLst>
            <a:ext uri="{FF2B5EF4-FFF2-40B4-BE49-F238E27FC236}">
              <a16:creationId xmlns:a16="http://schemas.microsoft.com/office/drawing/2014/main" id="{00000000-0008-0000-0800-000093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88" name="Shape 22">
          <a:extLst>
            <a:ext uri="{FF2B5EF4-FFF2-40B4-BE49-F238E27FC236}">
              <a16:creationId xmlns:a16="http://schemas.microsoft.com/office/drawing/2014/main" id="{00000000-0008-0000-0800-000094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89" name="Shape 22">
          <a:extLst>
            <a:ext uri="{FF2B5EF4-FFF2-40B4-BE49-F238E27FC236}">
              <a16:creationId xmlns:a16="http://schemas.microsoft.com/office/drawing/2014/main" id="{00000000-0008-0000-0800-000095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90" name="Shape 22">
          <a:extLst>
            <a:ext uri="{FF2B5EF4-FFF2-40B4-BE49-F238E27FC236}">
              <a16:creationId xmlns:a16="http://schemas.microsoft.com/office/drawing/2014/main" id="{00000000-0008-0000-0800-000096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91" name="Shape 22">
          <a:extLst>
            <a:ext uri="{FF2B5EF4-FFF2-40B4-BE49-F238E27FC236}">
              <a16:creationId xmlns:a16="http://schemas.microsoft.com/office/drawing/2014/main" id="{00000000-0008-0000-0800-000097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92" name="Shape 22">
          <a:extLst>
            <a:ext uri="{FF2B5EF4-FFF2-40B4-BE49-F238E27FC236}">
              <a16:creationId xmlns:a16="http://schemas.microsoft.com/office/drawing/2014/main" id="{00000000-0008-0000-0800-000098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93" name="Shape 22">
          <a:extLst>
            <a:ext uri="{FF2B5EF4-FFF2-40B4-BE49-F238E27FC236}">
              <a16:creationId xmlns:a16="http://schemas.microsoft.com/office/drawing/2014/main" id="{00000000-0008-0000-0800-000099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94" name="Shape 22">
          <a:extLst>
            <a:ext uri="{FF2B5EF4-FFF2-40B4-BE49-F238E27FC236}">
              <a16:creationId xmlns:a16="http://schemas.microsoft.com/office/drawing/2014/main" id="{00000000-0008-0000-0800-00009A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95" name="Shape 22">
          <a:extLst>
            <a:ext uri="{FF2B5EF4-FFF2-40B4-BE49-F238E27FC236}">
              <a16:creationId xmlns:a16="http://schemas.microsoft.com/office/drawing/2014/main" id="{00000000-0008-0000-0800-00009B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96" name="Shape 22">
          <a:extLst>
            <a:ext uri="{FF2B5EF4-FFF2-40B4-BE49-F238E27FC236}">
              <a16:creationId xmlns:a16="http://schemas.microsoft.com/office/drawing/2014/main" id="{00000000-0008-0000-0800-00009C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97" name="Shape 8">
          <a:extLst>
            <a:ext uri="{FF2B5EF4-FFF2-40B4-BE49-F238E27FC236}">
              <a16:creationId xmlns:a16="http://schemas.microsoft.com/office/drawing/2014/main" id="{00000000-0008-0000-0800-00009D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98" name="Shape 8">
          <a:extLst>
            <a:ext uri="{FF2B5EF4-FFF2-40B4-BE49-F238E27FC236}">
              <a16:creationId xmlns:a16="http://schemas.microsoft.com/office/drawing/2014/main" id="{00000000-0008-0000-0800-00009E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3999" name="Shape 8">
          <a:extLst>
            <a:ext uri="{FF2B5EF4-FFF2-40B4-BE49-F238E27FC236}">
              <a16:creationId xmlns:a16="http://schemas.microsoft.com/office/drawing/2014/main" id="{00000000-0008-0000-0800-00009F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00" name="Shape 8">
          <a:extLst>
            <a:ext uri="{FF2B5EF4-FFF2-40B4-BE49-F238E27FC236}">
              <a16:creationId xmlns:a16="http://schemas.microsoft.com/office/drawing/2014/main" id="{00000000-0008-0000-0800-0000A0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01" name="Shape 8">
          <a:extLst>
            <a:ext uri="{FF2B5EF4-FFF2-40B4-BE49-F238E27FC236}">
              <a16:creationId xmlns:a16="http://schemas.microsoft.com/office/drawing/2014/main" id="{00000000-0008-0000-0800-0000A1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02" name="Shape 8">
          <a:extLst>
            <a:ext uri="{FF2B5EF4-FFF2-40B4-BE49-F238E27FC236}">
              <a16:creationId xmlns:a16="http://schemas.microsoft.com/office/drawing/2014/main" id="{00000000-0008-0000-0800-0000A2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03" name="Shape 8">
          <a:extLst>
            <a:ext uri="{FF2B5EF4-FFF2-40B4-BE49-F238E27FC236}">
              <a16:creationId xmlns:a16="http://schemas.microsoft.com/office/drawing/2014/main" id="{00000000-0008-0000-0800-0000A3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04" name="Shape 8">
          <a:extLst>
            <a:ext uri="{FF2B5EF4-FFF2-40B4-BE49-F238E27FC236}">
              <a16:creationId xmlns:a16="http://schemas.microsoft.com/office/drawing/2014/main" id="{00000000-0008-0000-0800-0000A4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05" name="Shape 8">
          <a:extLst>
            <a:ext uri="{FF2B5EF4-FFF2-40B4-BE49-F238E27FC236}">
              <a16:creationId xmlns:a16="http://schemas.microsoft.com/office/drawing/2014/main" id="{00000000-0008-0000-0800-0000A5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06" name="Shape 8">
          <a:extLst>
            <a:ext uri="{FF2B5EF4-FFF2-40B4-BE49-F238E27FC236}">
              <a16:creationId xmlns:a16="http://schemas.microsoft.com/office/drawing/2014/main" id="{00000000-0008-0000-0800-0000A6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07" name="Shape 8">
          <a:extLst>
            <a:ext uri="{FF2B5EF4-FFF2-40B4-BE49-F238E27FC236}">
              <a16:creationId xmlns:a16="http://schemas.microsoft.com/office/drawing/2014/main" id="{00000000-0008-0000-0800-0000A7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08" name="Shape 8">
          <a:extLst>
            <a:ext uri="{FF2B5EF4-FFF2-40B4-BE49-F238E27FC236}">
              <a16:creationId xmlns:a16="http://schemas.microsoft.com/office/drawing/2014/main" id="{00000000-0008-0000-0800-0000A8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09" name="Shape 8">
          <a:extLst>
            <a:ext uri="{FF2B5EF4-FFF2-40B4-BE49-F238E27FC236}">
              <a16:creationId xmlns:a16="http://schemas.microsoft.com/office/drawing/2014/main" id="{00000000-0008-0000-0800-0000A9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10" name="Shape 25">
          <a:extLst>
            <a:ext uri="{FF2B5EF4-FFF2-40B4-BE49-F238E27FC236}">
              <a16:creationId xmlns:a16="http://schemas.microsoft.com/office/drawing/2014/main" id="{00000000-0008-0000-0800-0000AA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11" name="Shape 25">
          <a:extLst>
            <a:ext uri="{FF2B5EF4-FFF2-40B4-BE49-F238E27FC236}">
              <a16:creationId xmlns:a16="http://schemas.microsoft.com/office/drawing/2014/main" id="{00000000-0008-0000-0800-0000AB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12" name="Shape 25">
          <a:extLst>
            <a:ext uri="{FF2B5EF4-FFF2-40B4-BE49-F238E27FC236}">
              <a16:creationId xmlns:a16="http://schemas.microsoft.com/office/drawing/2014/main" id="{00000000-0008-0000-0800-0000AC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13" name="Shape 25">
          <a:extLst>
            <a:ext uri="{FF2B5EF4-FFF2-40B4-BE49-F238E27FC236}">
              <a16:creationId xmlns:a16="http://schemas.microsoft.com/office/drawing/2014/main" id="{00000000-0008-0000-0800-0000AD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14" name="Shape 25">
          <a:extLst>
            <a:ext uri="{FF2B5EF4-FFF2-40B4-BE49-F238E27FC236}">
              <a16:creationId xmlns:a16="http://schemas.microsoft.com/office/drawing/2014/main" id="{00000000-0008-0000-0800-0000AE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15" name="Shape 25">
          <a:extLst>
            <a:ext uri="{FF2B5EF4-FFF2-40B4-BE49-F238E27FC236}">
              <a16:creationId xmlns:a16="http://schemas.microsoft.com/office/drawing/2014/main" id="{00000000-0008-0000-0800-0000AF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16" name="Shape 25">
          <a:extLst>
            <a:ext uri="{FF2B5EF4-FFF2-40B4-BE49-F238E27FC236}">
              <a16:creationId xmlns:a16="http://schemas.microsoft.com/office/drawing/2014/main" id="{00000000-0008-0000-0800-0000B0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17" name="Shape 25">
          <a:extLst>
            <a:ext uri="{FF2B5EF4-FFF2-40B4-BE49-F238E27FC236}">
              <a16:creationId xmlns:a16="http://schemas.microsoft.com/office/drawing/2014/main" id="{00000000-0008-0000-0800-0000B1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18" name="Shape 25">
          <a:extLst>
            <a:ext uri="{FF2B5EF4-FFF2-40B4-BE49-F238E27FC236}">
              <a16:creationId xmlns:a16="http://schemas.microsoft.com/office/drawing/2014/main" id="{00000000-0008-0000-0800-0000B2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19" name="Shape 25">
          <a:extLst>
            <a:ext uri="{FF2B5EF4-FFF2-40B4-BE49-F238E27FC236}">
              <a16:creationId xmlns:a16="http://schemas.microsoft.com/office/drawing/2014/main" id="{00000000-0008-0000-0800-0000B3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20" name="Shape 25">
          <a:extLst>
            <a:ext uri="{FF2B5EF4-FFF2-40B4-BE49-F238E27FC236}">
              <a16:creationId xmlns:a16="http://schemas.microsoft.com/office/drawing/2014/main" id="{00000000-0008-0000-0800-0000B4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21" name="Shape 25">
          <a:extLst>
            <a:ext uri="{FF2B5EF4-FFF2-40B4-BE49-F238E27FC236}">
              <a16:creationId xmlns:a16="http://schemas.microsoft.com/office/drawing/2014/main" id="{00000000-0008-0000-0800-0000B5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22" name="Shape 25">
          <a:extLst>
            <a:ext uri="{FF2B5EF4-FFF2-40B4-BE49-F238E27FC236}">
              <a16:creationId xmlns:a16="http://schemas.microsoft.com/office/drawing/2014/main" id="{00000000-0008-0000-0800-0000B6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23" name="Shape 22">
          <a:extLst>
            <a:ext uri="{FF2B5EF4-FFF2-40B4-BE49-F238E27FC236}">
              <a16:creationId xmlns:a16="http://schemas.microsoft.com/office/drawing/2014/main" id="{00000000-0008-0000-0800-0000B7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24" name="Shape 22">
          <a:extLst>
            <a:ext uri="{FF2B5EF4-FFF2-40B4-BE49-F238E27FC236}">
              <a16:creationId xmlns:a16="http://schemas.microsoft.com/office/drawing/2014/main" id="{00000000-0008-0000-0800-0000B8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25" name="Shape 23">
          <a:extLst>
            <a:ext uri="{FF2B5EF4-FFF2-40B4-BE49-F238E27FC236}">
              <a16:creationId xmlns:a16="http://schemas.microsoft.com/office/drawing/2014/main" id="{00000000-0008-0000-0800-0000B9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26" name="Shape 23">
          <a:extLst>
            <a:ext uri="{FF2B5EF4-FFF2-40B4-BE49-F238E27FC236}">
              <a16:creationId xmlns:a16="http://schemas.microsoft.com/office/drawing/2014/main" id="{00000000-0008-0000-0800-0000BA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27" name="Shape 23">
          <a:extLst>
            <a:ext uri="{FF2B5EF4-FFF2-40B4-BE49-F238E27FC236}">
              <a16:creationId xmlns:a16="http://schemas.microsoft.com/office/drawing/2014/main" id="{00000000-0008-0000-0800-0000BB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28" name="Shape 23">
          <a:extLst>
            <a:ext uri="{FF2B5EF4-FFF2-40B4-BE49-F238E27FC236}">
              <a16:creationId xmlns:a16="http://schemas.microsoft.com/office/drawing/2014/main" id="{00000000-0008-0000-0800-0000BC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29" name="Shape 24">
          <a:extLst>
            <a:ext uri="{FF2B5EF4-FFF2-40B4-BE49-F238E27FC236}">
              <a16:creationId xmlns:a16="http://schemas.microsoft.com/office/drawing/2014/main" id="{00000000-0008-0000-0800-0000BD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30" name="Shape 24">
          <a:extLst>
            <a:ext uri="{FF2B5EF4-FFF2-40B4-BE49-F238E27FC236}">
              <a16:creationId xmlns:a16="http://schemas.microsoft.com/office/drawing/2014/main" id="{00000000-0008-0000-0800-0000BE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31" name="Shape 22">
          <a:extLst>
            <a:ext uri="{FF2B5EF4-FFF2-40B4-BE49-F238E27FC236}">
              <a16:creationId xmlns:a16="http://schemas.microsoft.com/office/drawing/2014/main" id="{00000000-0008-0000-0800-0000BF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32" name="Shape 22">
          <a:extLst>
            <a:ext uri="{FF2B5EF4-FFF2-40B4-BE49-F238E27FC236}">
              <a16:creationId xmlns:a16="http://schemas.microsoft.com/office/drawing/2014/main" id="{00000000-0008-0000-0800-0000C0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33" name="Shape 22">
          <a:extLst>
            <a:ext uri="{FF2B5EF4-FFF2-40B4-BE49-F238E27FC236}">
              <a16:creationId xmlns:a16="http://schemas.microsoft.com/office/drawing/2014/main" id="{00000000-0008-0000-0800-0000C1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34" name="Shape 22">
          <a:extLst>
            <a:ext uri="{FF2B5EF4-FFF2-40B4-BE49-F238E27FC236}">
              <a16:creationId xmlns:a16="http://schemas.microsoft.com/office/drawing/2014/main" id="{00000000-0008-0000-0800-0000C2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35" name="Shape 22">
          <a:extLst>
            <a:ext uri="{FF2B5EF4-FFF2-40B4-BE49-F238E27FC236}">
              <a16:creationId xmlns:a16="http://schemas.microsoft.com/office/drawing/2014/main" id="{00000000-0008-0000-0800-0000C3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36" name="Shape 22">
          <a:extLst>
            <a:ext uri="{FF2B5EF4-FFF2-40B4-BE49-F238E27FC236}">
              <a16:creationId xmlns:a16="http://schemas.microsoft.com/office/drawing/2014/main" id="{00000000-0008-0000-0800-0000C4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37" name="Shape 22">
          <a:extLst>
            <a:ext uri="{FF2B5EF4-FFF2-40B4-BE49-F238E27FC236}">
              <a16:creationId xmlns:a16="http://schemas.microsoft.com/office/drawing/2014/main" id="{00000000-0008-0000-0800-0000C5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38" name="Shape 22">
          <a:extLst>
            <a:ext uri="{FF2B5EF4-FFF2-40B4-BE49-F238E27FC236}">
              <a16:creationId xmlns:a16="http://schemas.microsoft.com/office/drawing/2014/main" id="{00000000-0008-0000-0800-0000C6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39" name="Shape 22">
          <a:extLst>
            <a:ext uri="{FF2B5EF4-FFF2-40B4-BE49-F238E27FC236}">
              <a16:creationId xmlns:a16="http://schemas.microsoft.com/office/drawing/2014/main" id="{00000000-0008-0000-0800-0000C7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40" name="Shape 22">
          <a:extLst>
            <a:ext uri="{FF2B5EF4-FFF2-40B4-BE49-F238E27FC236}">
              <a16:creationId xmlns:a16="http://schemas.microsoft.com/office/drawing/2014/main" id="{00000000-0008-0000-0800-0000C8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41" name="Shape 22">
          <a:extLst>
            <a:ext uri="{FF2B5EF4-FFF2-40B4-BE49-F238E27FC236}">
              <a16:creationId xmlns:a16="http://schemas.microsoft.com/office/drawing/2014/main" id="{00000000-0008-0000-0800-0000C9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42" name="Shape 8">
          <a:extLst>
            <a:ext uri="{FF2B5EF4-FFF2-40B4-BE49-F238E27FC236}">
              <a16:creationId xmlns:a16="http://schemas.microsoft.com/office/drawing/2014/main" id="{00000000-0008-0000-0800-0000CA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43" name="Shape 8">
          <a:extLst>
            <a:ext uri="{FF2B5EF4-FFF2-40B4-BE49-F238E27FC236}">
              <a16:creationId xmlns:a16="http://schemas.microsoft.com/office/drawing/2014/main" id="{00000000-0008-0000-0800-0000CB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44" name="Shape 8">
          <a:extLst>
            <a:ext uri="{FF2B5EF4-FFF2-40B4-BE49-F238E27FC236}">
              <a16:creationId xmlns:a16="http://schemas.microsoft.com/office/drawing/2014/main" id="{00000000-0008-0000-0800-0000CC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45" name="Shape 8">
          <a:extLst>
            <a:ext uri="{FF2B5EF4-FFF2-40B4-BE49-F238E27FC236}">
              <a16:creationId xmlns:a16="http://schemas.microsoft.com/office/drawing/2014/main" id="{00000000-0008-0000-0800-0000CD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46" name="Shape 8">
          <a:extLst>
            <a:ext uri="{FF2B5EF4-FFF2-40B4-BE49-F238E27FC236}">
              <a16:creationId xmlns:a16="http://schemas.microsoft.com/office/drawing/2014/main" id="{00000000-0008-0000-0800-0000CE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47" name="Shape 8">
          <a:extLst>
            <a:ext uri="{FF2B5EF4-FFF2-40B4-BE49-F238E27FC236}">
              <a16:creationId xmlns:a16="http://schemas.microsoft.com/office/drawing/2014/main" id="{00000000-0008-0000-0800-0000CF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48" name="Shape 8">
          <a:extLst>
            <a:ext uri="{FF2B5EF4-FFF2-40B4-BE49-F238E27FC236}">
              <a16:creationId xmlns:a16="http://schemas.microsoft.com/office/drawing/2014/main" id="{00000000-0008-0000-0800-0000D0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49" name="Shape 8">
          <a:extLst>
            <a:ext uri="{FF2B5EF4-FFF2-40B4-BE49-F238E27FC236}">
              <a16:creationId xmlns:a16="http://schemas.microsoft.com/office/drawing/2014/main" id="{00000000-0008-0000-0800-0000D1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50" name="Shape 8">
          <a:extLst>
            <a:ext uri="{FF2B5EF4-FFF2-40B4-BE49-F238E27FC236}">
              <a16:creationId xmlns:a16="http://schemas.microsoft.com/office/drawing/2014/main" id="{00000000-0008-0000-0800-0000D2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51" name="Shape 8">
          <a:extLst>
            <a:ext uri="{FF2B5EF4-FFF2-40B4-BE49-F238E27FC236}">
              <a16:creationId xmlns:a16="http://schemas.microsoft.com/office/drawing/2014/main" id="{00000000-0008-0000-0800-0000D3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52" name="Shape 8">
          <a:extLst>
            <a:ext uri="{FF2B5EF4-FFF2-40B4-BE49-F238E27FC236}">
              <a16:creationId xmlns:a16="http://schemas.microsoft.com/office/drawing/2014/main" id="{00000000-0008-0000-0800-0000D4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53" name="Shape 8">
          <a:extLst>
            <a:ext uri="{FF2B5EF4-FFF2-40B4-BE49-F238E27FC236}">
              <a16:creationId xmlns:a16="http://schemas.microsoft.com/office/drawing/2014/main" id="{00000000-0008-0000-0800-0000D5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54" name="Shape 8">
          <a:extLst>
            <a:ext uri="{FF2B5EF4-FFF2-40B4-BE49-F238E27FC236}">
              <a16:creationId xmlns:a16="http://schemas.microsoft.com/office/drawing/2014/main" id="{00000000-0008-0000-0800-0000D6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55" name="Shape 25">
          <a:extLst>
            <a:ext uri="{FF2B5EF4-FFF2-40B4-BE49-F238E27FC236}">
              <a16:creationId xmlns:a16="http://schemas.microsoft.com/office/drawing/2014/main" id="{00000000-0008-0000-0800-0000D7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56" name="Shape 25">
          <a:extLst>
            <a:ext uri="{FF2B5EF4-FFF2-40B4-BE49-F238E27FC236}">
              <a16:creationId xmlns:a16="http://schemas.microsoft.com/office/drawing/2014/main" id="{00000000-0008-0000-0800-0000D8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57" name="Shape 25">
          <a:extLst>
            <a:ext uri="{FF2B5EF4-FFF2-40B4-BE49-F238E27FC236}">
              <a16:creationId xmlns:a16="http://schemas.microsoft.com/office/drawing/2014/main" id="{00000000-0008-0000-0800-0000D9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58" name="Shape 25">
          <a:extLst>
            <a:ext uri="{FF2B5EF4-FFF2-40B4-BE49-F238E27FC236}">
              <a16:creationId xmlns:a16="http://schemas.microsoft.com/office/drawing/2014/main" id="{00000000-0008-0000-0800-0000DA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59" name="Shape 25">
          <a:extLst>
            <a:ext uri="{FF2B5EF4-FFF2-40B4-BE49-F238E27FC236}">
              <a16:creationId xmlns:a16="http://schemas.microsoft.com/office/drawing/2014/main" id="{00000000-0008-0000-0800-0000DB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60" name="Shape 25">
          <a:extLst>
            <a:ext uri="{FF2B5EF4-FFF2-40B4-BE49-F238E27FC236}">
              <a16:creationId xmlns:a16="http://schemas.microsoft.com/office/drawing/2014/main" id="{00000000-0008-0000-0800-0000DC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61" name="Shape 25">
          <a:extLst>
            <a:ext uri="{FF2B5EF4-FFF2-40B4-BE49-F238E27FC236}">
              <a16:creationId xmlns:a16="http://schemas.microsoft.com/office/drawing/2014/main" id="{00000000-0008-0000-0800-0000DD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62" name="Shape 25">
          <a:extLst>
            <a:ext uri="{FF2B5EF4-FFF2-40B4-BE49-F238E27FC236}">
              <a16:creationId xmlns:a16="http://schemas.microsoft.com/office/drawing/2014/main" id="{00000000-0008-0000-0800-0000DE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63" name="Shape 25">
          <a:extLst>
            <a:ext uri="{FF2B5EF4-FFF2-40B4-BE49-F238E27FC236}">
              <a16:creationId xmlns:a16="http://schemas.microsoft.com/office/drawing/2014/main" id="{00000000-0008-0000-0800-0000DF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64" name="Shape 25">
          <a:extLst>
            <a:ext uri="{FF2B5EF4-FFF2-40B4-BE49-F238E27FC236}">
              <a16:creationId xmlns:a16="http://schemas.microsoft.com/office/drawing/2014/main" id="{00000000-0008-0000-0800-0000E0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65" name="Shape 25">
          <a:extLst>
            <a:ext uri="{FF2B5EF4-FFF2-40B4-BE49-F238E27FC236}">
              <a16:creationId xmlns:a16="http://schemas.microsoft.com/office/drawing/2014/main" id="{00000000-0008-0000-0800-0000E1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66" name="Shape 25">
          <a:extLst>
            <a:ext uri="{FF2B5EF4-FFF2-40B4-BE49-F238E27FC236}">
              <a16:creationId xmlns:a16="http://schemas.microsoft.com/office/drawing/2014/main" id="{00000000-0008-0000-0800-0000E2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67" name="Shape 25">
          <a:extLst>
            <a:ext uri="{FF2B5EF4-FFF2-40B4-BE49-F238E27FC236}">
              <a16:creationId xmlns:a16="http://schemas.microsoft.com/office/drawing/2014/main" id="{00000000-0008-0000-0800-0000E3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68" name="Shape 22">
          <a:extLst>
            <a:ext uri="{FF2B5EF4-FFF2-40B4-BE49-F238E27FC236}">
              <a16:creationId xmlns:a16="http://schemas.microsoft.com/office/drawing/2014/main" id="{00000000-0008-0000-0800-0000E4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69" name="Shape 22">
          <a:extLst>
            <a:ext uri="{FF2B5EF4-FFF2-40B4-BE49-F238E27FC236}">
              <a16:creationId xmlns:a16="http://schemas.microsoft.com/office/drawing/2014/main" id="{00000000-0008-0000-0800-0000E5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70" name="Shape 23">
          <a:extLst>
            <a:ext uri="{FF2B5EF4-FFF2-40B4-BE49-F238E27FC236}">
              <a16:creationId xmlns:a16="http://schemas.microsoft.com/office/drawing/2014/main" id="{00000000-0008-0000-0800-0000E6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71" name="Shape 23">
          <a:extLst>
            <a:ext uri="{FF2B5EF4-FFF2-40B4-BE49-F238E27FC236}">
              <a16:creationId xmlns:a16="http://schemas.microsoft.com/office/drawing/2014/main" id="{00000000-0008-0000-0800-0000E7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72" name="Shape 23">
          <a:extLst>
            <a:ext uri="{FF2B5EF4-FFF2-40B4-BE49-F238E27FC236}">
              <a16:creationId xmlns:a16="http://schemas.microsoft.com/office/drawing/2014/main" id="{00000000-0008-0000-0800-0000E8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73" name="Shape 23">
          <a:extLst>
            <a:ext uri="{FF2B5EF4-FFF2-40B4-BE49-F238E27FC236}">
              <a16:creationId xmlns:a16="http://schemas.microsoft.com/office/drawing/2014/main" id="{00000000-0008-0000-0800-0000E9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74" name="Shape 24">
          <a:extLst>
            <a:ext uri="{FF2B5EF4-FFF2-40B4-BE49-F238E27FC236}">
              <a16:creationId xmlns:a16="http://schemas.microsoft.com/office/drawing/2014/main" id="{00000000-0008-0000-0800-0000EA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75" name="Shape 24">
          <a:extLst>
            <a:ext uri="{FF2B5EF4-FFF2-40B4-BE49-F238E27FC236}">
              <a16:creationId xmlns:a16="http://schemas.microsoft.com/office/drawing/2014/main" id="{00000000-0008-0000-0800-0000EB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76" name="Shape 22">
          <a:extLst>
            <a:ext uri="{FF2B5EF4-FFF2-40B4-BE49-F238E27FC236}">
              <a16:creationId xmlns:a16="http://schemas.microsoft.com/office/drawing/2014/main" id="{00000000-0008-0000-0800-0000EC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77" name="Shape 22">
          <a:extLst>
            <a:ext uri="{FF2B5EF4-FFF2-40B4-BE49-F238E27FC236}">
              <a16:creationId xmlns:a16="http://schemas.microsoft.com/office/drawing/2014/main" id="{00000000-0008-0000-0800-0000ED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78" name="Shape 22">
          <a:extLst>
            <a:ext uri="{FF2B5EF4-FFF2-40B4-BE49-F238E27FC236}">
              <a16:creationId xmlns:a16="http://schemas.microsoft.com/office/drawing/2014/main" id="{00000000-0008-0000-0800-0000EE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79" name="Shape 22">
          <a:extLst>
            <a:ext uri="{FF2B5EF4-FFF2-40B4-BE49-F238E27FC236}">
              <a16:creationId xmlns:a16="http://schemas.microsoft.com/office/drawing/2014/main" id="{00000000-0008-0000-0800-0000EF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80" name="Shape 22">
          <a:extLst>
            <a:ext uri="{FF2B5EF4-FFF2-40B4-BE49-F238E27FC236}">
              <a16:creationId xmlns:a16="http://schemas.microsoft.com/office/drawing/2014/main" id="{00000000-0008-0000-0800-0000F0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81" name="Shape 22">
          <a:extLst>
            <a:ext uri="{FF2B5EF4-FFF2-40B4-BE49-F238E27FC236}">
              <a16:creationId xmlns:a16="http://schemas.microsoft.com/office/drawing/2014/main" id="{00000000-0008-0000-0800-0000F1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82" name="Shape 22">
          <a:extLst>
            <a:ext uri="{FF2B5EF4-FFF2-40B4-BE49-F238E27FC236}">
              <a16:creationId xmlns:a16="http://schemas.microsoft.com/office/drawing/2014/main" id="{00000000-0008-0000-0800-0000F2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83" name="Shape 22">
          <a:extLst>
            <a:ext uri="{FF2B5EF4-FFF2-40B4-BE49-F238E27FC236}">
              <a16:creationId xmlns:a16="http://schemas.microsoft.com/office/drawing/2014/main" id="{00000000-0008-0000-0800-0000F3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84" name="Shape 22">
          <a:extLst>
            <a:ext uri="{FF2B5EF4-FFF2-40B4-BE49-F238E27FC236}">
              <a16:creationId xmlns:a16="http://schemas.microsoft.com/office/drawing/2014/main" id="{00000000-0008-0000-0800-0000F4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85" name="Shape 22">
          <a:extLst>
            <a:ext uri="{FF2B5EF4-FFF2-40B4-BE49-F238E27FC236}">
              <a16:creationId xmlns:a16="http://schemas.microsoft.com/office/drawing/2014/main" id="{00000000-0008-0000-0800-0000F5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86" name="Shape 22">
          <a:extLst>
            <a:ext uri="{FF2B5EF4-FFF2-40B4-BE49-F238E27FC236}">
              <a16:creationId xmlns:a16="http://schemas.microsoft.com/office/drawing/2014/main" id="{00000000-0008-0000-0800-0000F6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87" name="Shape 22">
          <a:extLst>
            <a:ext uri="{FF2B5EF4-FFF2-40B4-BE49-F238E27FC236}">
              <a16:creationId xmlns:a16="http://schemas.microsoft.com/office/drawing/2014/main" id="{00000000-0008-0000-0800-0000F7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88" name="Shape 22">
          <a:extLst>
            <a:ext uri="{FF2B5EF4-FFF2-40B4-BE49-F238E27FC236}">
              <a16:creationId xmlns:a16="http://schemas.microsoft.com/office/drawing/2014/main" id="{00000000-0008-0000-0800-0000F8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89" name="Shape 23">
          <a:extLst>
            <a:ext uri="{FF2B5EF4-FFF2-40B4-BE49-F238E27FC236}">
              <a16:creationId xmlns:a16="http://schemas.microsoft.com/office/drawing/2014/main" id="{00000000-0008-0000-0800-0000F9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90" name="Shape 23">
          <a:extLst>
            <a:ext uri="{FF2B5EF4-FFF2-40B4-BE49-F238E27FC236}">
              <a16:creationId xmlns:a16="http://schemas.microsoft.com/office/drawing/2014/main" id="{00000000-0008-0000-0800-0000FA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91" name="Shape 23">
          <a:extLst>
            <a:ext uri="{FF2B5EF4-FFF2-40B4-BE49-F238E27FC236}">
              <a16:creationId xmlns:a16="http://schemas.microsoft.com/office/drawing/2014/main" id="{00000000-0008-0000-0800-0000FB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92" name="Shape 23">
          <a:extLst>
            <a:ext uri="{FF2B5EF4-FFF2-40B4-BE49-F238E27FC236}">
              <a16:creationId xmlns:a16="http://schemas.microsoft.com/office/drawing/2014/main" id="{00000000-0008-0000-0800-0000FC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93" name="Shape 22">
          <a:extLst>
            <a:ext uri="{FF2B5EF4-FFF2-40B4-BE49-F238E27FC236}">
              <a16:creationId xmlns:a16="http://schemas.microsoft.com/office/drawing/2014/main" id="{00000000-0008-0000-0800-0000FD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94" name="Shape 22">
          <a:extLst>
            <a:ext uri="{FF2B5EF4-FFF2-40B4-BE49-F238E27FC236}">
              <a16:creationId xmlns:a16="http://schemas.microsoft.com/office/drawing/2014/main" id="{00000000-0008-0000-0800-0000FE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95" name="Shape 22">
          <a:extLst>
            <a:ext uri="{FF2B5EF4-FFF2-40B4-BE49-F238E27FC236}">
              <a16:creationId xmlns:a16="http://schemas.microsoft.com/office/drawing/2014/main" id="{00000000-0008-0000-0800-0000FF0F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96" name="Shape 22">
          <a:extLst>
            <a:ext uri="{FF2B5EF4-FFF2-40B4-BE49-F238E27FC236}">
              <a16:creationId xmlns:a16="http://schemas.microsoft.com/office/drawing/2014/main" id="{00000000-0008-0000-0800-000000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97" name="Shape 22">
          <a:extLst>
            <a:ext uri="{FF2B5EF4-FFF2-40B4-BE49-F238E27FC236}">
              <a16:creationId xmlns:a16="http://schemas.microsoft.com/office/drawing/2014/main" id="{00000000-0008-0000-0800-000001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98" name="Shape 22">
          <a:extLst>
            <a:ext uri="{FF2B5EF4-FFF2-40B4-BE49-F238E27FC236}">
              <a16:creationId xmlns:a16="http://schemas.microsoft.com/office/drawing/2014/main" id="{00000000-0008-0000-0800-000002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099" name="Shape 22">
          <a:extLst>
            <a:ext uri="{FF2B5EF4-FFF2-40B4-BE49-F238E27FC236}">
              <a16:creationId xmlns:a16="http://schemas.microsoft.com/office/drawing/2014/main" id="{00000000-0008-0000-0800-000003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00" name="Shape 22">
          <a:extLst>
            <a:ext uri="{FF2B5EF4-FFF2-40B4-BE49-F238E27FC236}">
              <a16:creationId xmlns:a16="http://schemas.microsoft.com/office/drawing/2014/main" id="{00000000-0008-0000-0800-000004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01" name="Shape 22">
          <a:extLst>
            <a:ext uri="{FF2B5EF4-FFF2-40B4-BE49-F238E27FC236}">
              <a16:creationId xmlns:a16="http://schemas.microsoft.com/office/drawing/2014/main" id="{00000000-0008-0000-0800-000005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02" name="Shape 22">
          <a:extLst>
            <a:ext uri="{FF2B5EF4-FFF2-40B4-BE49-F238E27FC236}">
              <a16:creationId xmlns:a16="http://schemas.microsoft.com/office/drawing/2014/main" id="{00000000-0008-0000-0800-000006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03" name="Shape 22">
          <a:extLst>
            <a:ext uri="{FF2B5EF4-FFF2-40B4-BE49-F238E27FC236}">
              <a16:creationId xmlns:a16="http://schemas.microsoft.com/office/drawing/2014/main" id="{00000000-0008-0000-0800-000007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04" name="Shape 8">
          <a:extLst>
            <a:ext uri="{FF2B5EF4-FFF2-40B4-BE49-F238E27FC236}">
              <a16:creationId xmlns:a16="http://schemas.microsoft.com/office/drawing/2014/main" id="{00000000-0008-0000-0800-000008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05" name="Shape 8">
          <a:extLst>
            <a:ext uri="{FF2B5EF4-FFF2-40B4-BE49-F238E27FC236}">
              <a16:creationId xmlns:a16="http://schemas.microsoft.com/office/drawing/2014/main" id="{00000000-0008-0000-0800-000009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06" name="Shape 8">
          <a:extLst>
            <a:ext uri="{FF2B5EF4-FFF2-40B4-BE49-F238E27FC236}">
              <a16:creationId xmlns:a16="http://schemas.microsoft.com/office/drawing/2014/main" id="{00000000-0008-0000-0800-00000A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07" name="Shape 8">
          <a:extLst>
            <a:ext uri="{FF2B5EF4-FFF2-40B4-BE49-F238E27FC236}">
              <a16:creationId xmlns:a16="http://schemas.microsoft.com/office/drawing/2014/main" id="{00000000-0008-0000-0800-00000B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08" name="Shape 8">
          <a:extLst>
            <a:ext uri="{FF2B5EF4-FFF2-40B4-BE49-F238E27FC236}">
              <a16:creationId xmlns:a16="http://schemas.microsoft.com/office/drawing/2014/main" id="{00000000-0008-0000-0800-00000C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09" name="Shape 8">
          <a:extLst>
            <a:ext uri="{FF2B5EF4-FFF2-40B4-BE49-F238E27FC236}">
              <a16:creationId xmlns:a16="http://schemas.microsoft.com/office/drawing/2014/main" id="{00000000-0008-0000-0800-00000D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10" name="Shape 8">
          <a:extLst>
            <a:ext uri="{FF2B5EF4-FFF2-40B4-BE49-F238E27FC236}">
              <a16:creationId xmlns:a16="http://schemas.microsoft.com/office/drawing/2014/main" id="{00000000-0008-0000-0800-00000E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11" name="Shape 8">
          <a:extLst>
            <a:ext uri="{FF2B5EF4-FFF2-40B4-BE49-F238E27FC236}">
              <a16:creationId xmlns:a16="http://schemas.microsoft.com/office/drawing/2014/main" id="{00000000-0008-0000-0800-00000F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12" name="Shape 8">
          <a:extLst>
            <a:ext uri="{FF2B5EF4-FFF2-40B4-BE49-F238E27FC236}">
              <a16:creationId xmlns:a16="http://schemas.microsoft.com/office/drawing/2014/main" id="{00000000-0008-0000-0800-000010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13" name="Shape 8">
          <a:extLst>
            <a:ext uri="{FF2B5EF4-FFF2-40B4-BE49-F238E27FC236}">
              <a16:creationId xmlns:a16="http://schemas.microsoft.com/office/drawing/2014/main" id="{00000000-0008-0000-0800-000011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14" name="Shape 8">
          <a:extLst>
            <a:ext uri="{FF2B5EF4-FFF2-40B4-BE49-F238E27FC236}">
              <a16:creationId xmlns:a16="http://schemas.microsoft.com/office/drawing/2014/main" id="{00000000-0008-0000-0800-000012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15" name="Shape 8">
          <a:extLst>
            <a:ext uri="{FF2B5EF4-FFF2-40B4-BE49-F238E27FC236}">
              <a16:creationId xmlns:a16="http://schemas.microsoft.com/office/drawing/2014/main" id="{00000000-0008-0000-0800-000013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16" name="Shape 8">
          <a:extLst>
            <a:ext uri="{FF2B5EF4-FFF2-40B4-BE49-F238E27FC236}">
              <a16:creationId xmlns:a16="http://schemas.microsoft.com/office/drawing/2014/main" id="{00000000-0008-0000-0800-000014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17" name="Shape 25">
          <a:extLst>
            <a:ext uri="{FF2B5EF4-FFF2-40B4-BE49-F238E27FC236}">
              <a16:creationId xmlns:a16="http://schemas.microsoft.com/office/drawing/2014/main" id="{00000000-0008-0000-0800-000015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18" name="Shape 25">
          <a:extLst>
            <a:ext uri="{FF2B5EF4-FFF2-40B4-BE49-F238E27FC236}">
              <a16:creationId xmlns:a16="http://schemas.microsoft.com/office/drawing/2014/main" id="{00000000-0008-0000-0800-000016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19" name="Shape 25">
          <a:extLst>
            <a:ext uri="{FF2B5EF4-FFF2-40B4-BE49-F238E27FC236}">
              <a16:creationId xmlns:a16="http://schemas.microsoft.com/office/drawing/2014/main" id="{00000000-0008-0000-0800-000017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20" name="Shape 25">
          <a:extLst>
            <a:ext uri="{FF2B5EF4-FFF2-40B4-BE49-F238E27FC236}">
              <a16:creationId xmlns:a16="http://schemas.microsoft.com/office/drawing/2014/main" id="{00000000-0008-0000-0800-000018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21" name="Shape 25">
          <a:extLst>
            <a:ext uri="{FF2B5EF4-FFF2-40B4-BE49-F238E27FC236}">
              <a16:creationId xmlns:a16="http://schemas.microsoft.com/office/drawing/2014/main" id="{00000000-0008-0000-0800-000019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22" name="Shape 25">
          <a:extLst>
            <a:ext uri="{FF2B5EF4-FFF2-40B4-BE49-F238E27FC236}">
              <a16:creationId xmlns:a16="http://schemas.microsoft.com/office/drawing/2014/main" id="{00000000-0008-0000-0800-00001A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23" name="Shape 25">
          <a:extLst>
            <a:ext uri="{FF2B5EF4-FFF2-40B4-BE49-F238E27FC236}">
              <a16:creationId xmlns:a16="http://schemas.microsoft.com/office/drawing/2014/main" id="{00000000-0008-0000-0800-00001B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24" name="Shape 25">
          <a:extLst>
            <a:ext uri="{FF2B5EF4-FFF2-40B4-BE49-F238E27FC236}">
              <a16:creationId xmlns:a16="http://schemas.microsoft.com/office/drawing/2014/main" id="{00000000-0008-0000-0800-00001C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25" name="Shape 25">
          <a:extLst>
            <a:ext uri="{FF2B5EF4-FFF2-40B4-BE49-F238E27FC236}">
              <a16:creationId xmlns:a16="http://schemas.microsoft.com/office/drawing/2014/main" id="{00000000-0008-0000-0800-00001D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26" name="Shape 25">
          <a:extLst>
            <a:ext uri="{FF2B5EF4-FFF2-40B4-BE49-F238E27FC236}">
              <a16:creationId xmlns:a16="http://schemas.microsoft.com/office/drawing/2014/main" id="{00000000-0008-0000-0800-00001E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27" name="Shape 25">
          <a:extLst>
            <a:ext uri="{FF2B5EF4-FFF2-40B4-BE49-F238E27FC236}">
              <a16:creationId xmlns:a16="http://schemas.microsoft.com/office/drawing/2014/main" id="{00000000-0008-0000-0800-00001F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28" name="Shape 25">
          <a:extLst>
            <a:ext uri="{FF2B5EF4-FFF2-40B4-BE49-F238E27FC236}">
              <a16:creationId xmlns:a16="http://schemas.microsoft.com/office/drawing/2014/main" id="{00000000-0008-0000-0800-000020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29" name="Shape 25">
          <a:extLst>
            <a:ext uri="{FF2B5EF4-FFF2-40B4-BE49-F238E27FC236}">
              <a16:creationId xmlns:a16="http://schemas.microsoft.com/office/drawing/2014/main" id="{00000000-0008-0000-0800-000021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30" name="Shape 22">
          <a:extLst>
            <a:ext uri="{FF2B5EF4-FFF2-40B4-BE49-F238E27FC236}">
              <a16:creationId xmlns:a16="http://schemas.microsoft.com/office/drawing/2014/main" id="{00000000-0008-0000-0800-000022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31" name="Shape 22">
          <a:extLst>
            <a:ext uri="{FF2B5EF4-FFF2-40B4-BE49-F238E27FC236}">
              <a16:creationId xmlns:a16="http://schemas.microsoft.com/office/drawing/2014/main" id="{00000000-0008-0000-0800-000023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32" name="Shape 23">
          <a:extLst>
            <a:ext uri="{FF2B5EF4-FFF2-40B4-BE49-F238E27FC236}">
              <a16:creationId xmlns:a16="http://schemas.microsoft.com/office/drawing/2014/main" id="{00000000-0008-0000-0800-000024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33" name="Shape 23">
          <a:extLst>
            <a:ext uri="{FF2B5EF4-FFF2-40B4-BE49-F238E27FC236}">
              <a16:creationId xmlns:a16="http://schemas.microsoft.com/office/drawing/2014/main" id="{00000000-0008-0000-0800-000025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34" name="Shape 23">
          <a:extLst>
            <a:ext uri="{FF2B5EF4-FFF2-40B4-BE49-F238E27FC236}">
              <a16:creationId xmlns:a16="http://schemas.microsoft.com/office/drawing/2014/main" id="{00000000-0008-0000-0800-000026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35" name="Shape 23">
          <a:extLst>
            <a:ext uri="{FF2B5EF4-FFF2-40B4-BE49-F238E27FC236}">
              <a16:creationId xmlns:a16="http://schemas.microsoft.com/office/drawing/2014/main" id="{00000000-0008-0000-0800-000027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36" name="Shape 24">
          <a:extLst>
            <a:ext uri="{FF2B5EF4-FFF2-40B4-BE49-F238E27FC236}">
              <a16:creationId xmlns:a16="http://schemas.microsoft.com/office/drawing/2014/main" id="{00000000-0008-0000-0800-000028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37" name="Shape 24">
          <a:extLst>
            <a:ext uri="{FF2B5EF4-FFF2-40B4-BE49-F238E27FC236}">
              <a16:creationId xmlns:a16="http://schemas.microsoft.com/office/drawing/2014/main" id="{00000000-0008-0000-0800-000029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38" name="Shape 22">
          <a:extLst>
            <a:ext uri="{FF2B5EF4-FFF2-40B4-BE49-F238E27FC236}">
              <a16:creationId xmlns:a16="http://schemas.microsoft.com/office/drawing/2014/main" id="{00000000-0008-0000-0800-00002A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39" name="Shape 22">
          <a:extLst>
            <a:ext uri="{FF2B5EF4-FFF2-40B4-BE49-F238E27FC236}">
              <a16:creationId xmlns:a16="http://schemas.microsoft.com/office/drawing/2014/main" id="{00000000-0008-0000-0800-00002B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40" name="Shape 22">
          <a:extLst>
            <a:ext uri="{FF2B5EF4-FFF2-40B4-BE49-F238E27FC236}">
              <a16:creationId xmlns:a16="http://schemas.microsoft.com/office/drawing/2014/main" id="{00000000-0008-0000-0800-00002C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41" name="Shape 22">
          <a:extLst>
            <a:ext uri="{FF2B5EF4-FFF2-40B4-BE49-F238E27FC236}">
              <a16:creationId xmlns:a16="http://schemas.microsoft.com/office/drawing/2014/main" id="{00000000-0008-0000-0800-00002D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42" name="Shape 22">
          <a:extLst>
            <a:ext uri="{FF2B5EF4-FFF2-40B4-BE49-F238E27FC236}">
              <a16:creationId xmlns:a16="http://schemas.microsoft.com/office/drawing/2014/main" id="{00000000-0008-0000-0800-00002E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43" name="Shape 22">
          <a:extLst>
            <a:ext uri="{FF2B5EF4-FFF2-40B4-BE49-F238E27FC236}">
              <a16:creationId xmlns:a16="http://schemas.microsoft.com/office/drawing/2014/main" id="{00000000-0008-0000-0800-00002F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44" name="Shape 22">
          <a:extLst>
            <a:ext uri="{FF2B5EF4-FFF2-40B4-BE49-F238E27FC236}">
              <a16:creationId xmlns:a16="http://schemas.microsoft.com/office/drawing/2014/main" id="{00000000-0008-0000-0800-000030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45" name="Shape 22">
          <a:extLst>
            <a:ext uri="{FF2B5EF4-FFF2-40B4-BE49-F238E27FC236}">
              <a16:creationId xmlns:a16="http://schemas.microsoft.com/office/drawing/2014/main" id="{00000000-0008-0000-0800-000031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46" name="Shape 22">
          <a:extLst>
            <a:ext uri="{FF2B5EF4-FFF2-40B4-BE49-F238E27FC236}">
              <a16:creationId xmlns:a16="http://schemas.microsoft.com/office/drawing/2014/main" id="{00000000-0008-0000-0800-000032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47" name="Shape 22">
          <a:extLst>
            <a:ext uri="{FF2B5EF4-FFF2-40B4-BE49-F238E27FC236}">
              <a16:creationId xmlns:a16="http://schemas.microsoft.com/office/drawing/2014/main" id="{00000000-0008-0000-0800-000033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48" name="Shape 22">
          <a:extLst>
            <a:ext uri="{FF2B5EF4-FFF2-40B4-BE49-F238E27FC236}">
              <a16:creationId xmlns:a16="http://schemas.microsoft.com/office/drawing/2014/main" id="{00000000-0008-0000-0800-000034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49" name="Shape 22">
          <a:extLst>
            <a:ext uri="{FF2B5EF4-FFF2-40B4-BE49-F238E27FC236}">
              <a16:creationId xmlns:a16="http://schemas.microsoft.com/office/drawing/2014/main" id="{00000000-0008-0000-0800-000035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50" name="Shape 22">
          <a:extLst>
            <a:ext uri="{FF2B5EF4-FFF2-40B4-BE49-F238E27FC236}">
              <a16:creationId xmlns:a16="http://schemas.microsoft.com/office/drawing/2014/main" id="{00000000-0008-0000-0800-000036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51" name="Shape 23">
          <a:extLst>
            <a:ext uri="{FF2B5EF4-FFF2-40B4-BE49-F238E27FC236}">
              <a16:creationId xmlns:a16="http://schemas.microsoft.com/office/drawing/2014/main" id="{00000000-0008-0000-0800-000037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52" name="Shape 23">
          <a:extLst>
            <a:ext uri="{FF2B5EF4-FFF2-40B4-BE49-F238E27FC236}">
              <a16:creationId xmlns:a16="http://schemas.microsoft.com/office/drawing/2014/main" id="{00000000-0008-0000-0800-000038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53" name="Shape 23">
          <a:extLst>
            <a:ext uri="{FF2B5EF4-FFF2-40B4-BE49-F238E27FC236}">
              <a16:creationId xmlns:a16="http://schemas.microsoft.com/office/drawing/2014/main" id="{00000000-0008-0000-0800-000039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54" name="Shape 23">
          <a:extLst>
            <a:ext uri="{FF2B5EF4-FFF2-40B4-BE49-F238E27FC236}">
              <a16:creationId xmlns:a16="http://schemas.microsoft.com/office/drawing/2014/main" id="{00000000-0008-0000-0800-00003A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55" name="Shape 22">
          <a:extLst>
            <a:ext uri="{FF2B5EF4-FFF2-40B4-BE49-F238E27FC236}">
              <a16:creationId xmlns:a16="http://schemas.microsoft.com/office/drawing/2014/main" id="{00000000-0008-0000-0800-00003B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56" name="Shape 22">
          <a:extLst>
            <a:ext uri="{FF2B5EF4-FFF2-40B4-BE49-F238E27FC236}">
              <a16:creationId xmlns:a16="http://schemas.microsoft.com/office/drawing/2014/main" id="{00000000-0008-0000-0800-00003C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57" name="Shape 22">
          <a:extLst>
            <a:ext uri="{FF2B5EF4-FFF2-40B4-BE49-F238E27FC236}">
              <a16:creationId xmlns:a16="http://schemas.microsoft.com/office/drawing/2014/main" id="{00000000-0008-0000-0800-00003D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58" name="Shape 22">
          <a:extLst>
            <a:ext uri="{FF2B5EF4-FFF2-40B4-BE49-F238E27FC236}">
              <a16:creationId xmlns:a16="http://schemas.microsoft.com/office/drawing/2014/main" id="{00000000-0008-0000-0800-00003E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59" name="Shape 22">
          <a:extLst>
            <a:ext uri="{FF2B5EF4-FFF2-40B4-BE49-F238E27FC236}">
              <a16:creationId xmlns:a16="http://schemas.microsoft.com/office/drawing/2014/main" id="{00000000-0008-0000-0800-00003F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60" name="Shape 22">
          <a:extLst>
            <a:ext uri="{FF2B5EF4-FFF2-40B4-BE49-F238E27FC236}">
              <a16:creationId xmlns:a16="http://schemas.microsoft.com/office/drawing/2014/main" id="{00000000-0008-0000-0800-000040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61" name="Shape 22">
          <a:extLst>
            <a:ext uri="{FF2B5EF4-FFF2-40B4-BE49-F238E27FC236}">
              <a16:creationId xmlns:a16="http://schemas.microsoft.com/office/drawing/2014/main" id="{00000000-0008-0000-0800-000041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62" name="Shape 22">
          <a:extLst>
            <a:ext uri="{FF2B5EF4-FFF2-40B4-BE49-F238E27FC236}">
              <a16:creationId xmlns:a16="http://schemas.microsoft.com/office/drawing/2014/main" id="{00000000-0008-0000-0800-000042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63" name="Shape 22">
          <a:extLst>
            <a:ext uri="{FF2B5EF4-FFF2-40B4-BE49-F238E27FC236}">
              <a16:creationId xmlns:a16="http://schemas.microsoft.com/office/drawing/2014/main" id="{00000000-0008-0000-0800-000043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64" name="Shape 22">
          <a:extLst>
            <a:ext uri="{FF2B5EF4-FFF2-40B4-BE49-F238E27FC236}">
              <a16:creationId xmlns:a16="http://schemas.microsoft.com/office/drawing/2014/main" id="{00000000-0008-0000-0800-000044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65" name="Shape 22">
          <a:extLst>
            <a:ext uri="{FF2B5EF4-FFF2-40B4-BE49-F238E27FC236}">
              <a16:creationId xmlns:a16="http://schemas.microsoft.com/office/drawing/2014/main" id="{00000000-0008-0000-0800-000045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66" name="Shape 8">
          <a:extLst>
            <a:ext uri="{FF2B5EF4-FFF2-40B4-BE49-F238E27FC236}">
              <a16:creationId xmlns:a16="http://schemas.microsoft.com/office/drawing/2014/main" id="{00000000-0008-0000-0800-000046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67" name="Shape 8">
          <a:extLst>
            <a:ext uri="{FF2B5EF4-FFF2-40B4-BE49-F238E27FC236}">
              <a16:creationId xmlns:a16="http://schemas.microsoft.com/office/drawing/2014/main" id="{00000000-0008-0000-0800-000047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68" name="Shape 8">
          <a:extLst>
            <a:ext uri="{FF2B5EF4-FFF2-40B4-BE49-F238E27FC236}">
              <a16:creationId xmlns:a16="http://schemas.microsoft.com/office/drawing/2014/main" id="{00000000-0008-0000-0800-000048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69" name="Shape 8">
          <a:extLst>
            <a:ext uri="{FF2B5EF4-FFF2-40B4-BE49-F238E27FC236}">
              <a16:creationId xmlns:a16="http://schemas.microsoft.com/office/drawing/2014/main" id="{00000000-0008-0000-0800-000049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70" name="Shape 8">
          <a:extLst>
            <a:ext uri="{FF2B5EF4-FFF2-40B4-BE49-F238E27FC236}">
              <a16:creationId xmlns:a16="http://schemas.microsoft.com/office/drawing/2014/main" id="{00000000-0008-0000-0800-00004A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71" name="Shape 8">
          <a:extLst>
            <a:ext uri="{FF2B5EF4-FFF2-40B4-BE49-F238E27FC236}">
              <a16:creationId xmlns:a16="http://schemas.microsoft.com/office/drawing/2014/main" id="{00000000-0008-0000-0800-00004B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72" name="Shape 8">
          <a:extLst>
            <a:ext uri="{FF2B5EF4-FFF2-40B4-BE49-F238E27FC236}">
              <a16:creationId xmlns:a16="http://schemas.microsoft.com/office/drawing/2014/main" id="{00000000-0008-0000-0800-00004C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73" name="Shape 8">
          <a:extLst>
            <a:ext uri="{FF2B5EF4-FFF2-40B4-BE49-F238E27FC236}">
              <a16:creationId xmlns:a16="http://schemas.microsoft.com/office/drawing/2014/main" id="{00000000-0008-0000-0800-00004D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74" name="Shape 8">
          <a:extLst>
            <a:ext uri="{FF2B5EF4-FFF2-40B4-BE49-F238E27FC236}">
              <a16:creationId xmlns:a16="http://schemas.microsoft.com/office/drawing/2014/main" id="{00000000-0008-0000-0800-00004E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75" name="Shape 8">
          <a:extLst>
            <a:ext uri="{FF2B5EF4-FFF2-40B4-BE49-F238E27FC236}">
              <a16:creationId xmlns:a16="http://schemas.microsoft.com/office/drawing/2014/main" id="{00000000-0008-0000-0800-00004F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76" name="Shape 8">
          <a:extLst>
            <a:ext uri="{FF2B5EF4-FFF2-40B4-BE49-F238E27FC236}">
              <a16:creationId xmlns:a16="http://schemas.microsoft.com/office/drawing/2014/main" id="{00000000-0008-0000-0800-000050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77" name="Shape 8">
          <a:extLst>
            <a:ext uri="{FF2B5EF4-FFF2-40B4-BE49-F238E27FC236}">
              <a16:creationId xmlns:a16="http://schemas.microsoft.com/office/drawing/2014/main" id="{00000000-0008-0000-0800-000051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78" name="Shape 8">
          <a:extLst>
            <a:ext uri="{FF2B5EF4-FFF2-40B4-BE49-F238E27FC236}">
              <a16:creationId xmlns:a16="http://schemas.microsoft.com/office/drawing/2014/main" id="{00000000-0008-0000-0800-000052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79" name="Shape 25">
          <a:extLst>
            <a:ext uri="{FF2B5EF4-FFF2-40B4-BE49-F238E27FC236}">
              <a16:creationId xmlns:a16="http://schemas.microsoft.com/office/drawing/2014/main" id="{00000000-0008-0000-0800-000053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80" name="Shape 25">
          <a:extLst>
            <a:ext uri="{FF2B5EF4-FFF2-40B4-BE49-F238E27FC236}">
              <a16:creationId xmlns:a16="http://schemas.microsoft.com/office/drawing/2014/main" id="{00000000-0008-0000-0800-000054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81" name="Shape 25">
          <a:extLst>
            <a:ext uri="{FF2B5EF4-FFF2-40B4-BE49-F238E27FC236}">
              <a16:creationId xmlns:a16="http://schemas.microsoft.com/office/drawing/2014/main" id="{00000000-0008-0000-0800-000055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82" name="Shape 25">
          <a:extLst>
            <a:ext uri="{FF2B5EF4-FFF2-40B4-BE49-F238E27FC236}">
              <a16:creationId xmlns:a16="http://schemas.microsoft.com/office/drawing/2014/main" id="{00000000-0008-0000-0800-000056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83" name="Shape 25">
          <a:extLst>
            <a:ext uri="{FF2B5EF4-FFF2-40B4-BE49-F238E27FC236}">
              <a16:creationId xmlns:a16="http://schemas.microsoft.com/office/drawing/2014/main" id="{00000000-0008-0000-0800-000057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84" name="Shape 25">
          <a:extLst>
            <a:ext uri="{FF2B5EF4-FFF2-40B4-BE49-F238E27FC236}">
              <a16:creationId xmlns:a16="http://schemas.microsoft.com/office/drawing/2014/main" id="{00000000-0008-0000-0800-000058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85" name="Shape 25">
          <a:extLst>
            <a:ext uri="{FF2B5EF4-FFF2-40B4-BE49-F238E27FC236}">
              <a16:creationId xmlns:a16="http://schemas.microsoft.com/office/drawing/2014/main" id="{00000000-0008-0000-0800-000059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86" name="Shape 25">
          <a:extLst>
            <a:ext uri="{FF2B5EF4-FFF2-40B4-BE49-F238E27FC236}">
              <a16:creationId xmlns:a16="http://schemas.microsoft.com/office/drawing/2014/main" id="{00000000-0008-0000-0800-00005A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87" name="Shape 25">
          <a:extLst>
            <a:ext uri="{FF2B5EF4-FFF2-40B4-BE49-F238E27FC236}">
              <a16:creationId xmlns:a16="http://schemas.microsoft.com/office/drawing/2014/main" id="{00000000-0008-0000-0800-00005B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88" name="Shape 25">
          <a:extLst>
            <a:ext uri="{FF2B5EF4-FFF2-40B4-BE49-F238E27FC236}">
              <a16:creationId xmlns:a16="http://schemas.microsoft.com/office/drawing/2014/main" id="{00000000-0008-0000-0800-00005C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89" name="Shape 25">
          <a:extLst>
            <a:ext uri="{FF2B5EF4-FFF2-40B4-BE49-F238E27FC236}">
              <a16:creationId xmlns:a16="http://schemas.microsoft.com/office/drawing/2014/main" id="{00000000-0008-0000-0800-00005D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90" name="Shape 25">
          <a:extLst>
            <a:ext uri="{FF2B5EF4-FFF2-40B4-BE49-F238E27FC236}">
              <a16:creationId xmlns:a16="http://schemas.microsoft.com/office/drawing/2014/main" id="{00000000-0008-0000-0800-00005E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91" name="Shape 25">
          <a:extLst>
            <a:ext uri="{FF2B5EF4-FFF2-40B4-BE49-F238E27FC236}">
              <a16:creationId xmlns:a16="http://schemas.microsoft.com/office/drawing/2014/main" id="{00000000-0008-0000-0800-00005F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92" name="Shape 22">
          <a:extLst>
            <a:ext uri="{FF2B5EF4-FFF2-40B4-BE49-F238E27FC236}">
              <a16:creationId xmlns:a16="http://schemas.microsoft.com/office/drawing/2014/main" id="{00000000-0008-0000-0800-000060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93" name="Shape 22">
          <a:extLst>
            <a:ext uri="{FF2B5EF4-FFF2-40B4-BE49-F238E27FC236}">
              <a16:creationId xmlns:a16="http://schemas.microsoft.com/office/drawing/2014/main" id="{00000000-0008-0000-0800-000061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94" name="Shape 23">
          <a:extLst>
            <a:ext uri="{FF2B5EF4-FFF2-40B4-BE49-F238E27FC236}">
              <a16:creationId xmlns:a16="http://schemas.microsoft.com/office/drawing/2014/main" id="{00000000-0008-0000-0800-000062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95" name="Shape 23">
          <a:extLst>
            <a:ext uri="{FF2B5EF4-FFF2-40B4-BE49-F238E27FC236}">
              <a16:creationId xmlns:a16="http://schemas.microsoft.com/office/drawing/2014/main" id="{00000000-0008-0000-0800-000063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96" name="Shape 23">
          <a:extLst>
            <a:ext uri="{FF2B5EF4-FFF2-40B4-BE49-F238E27FC236}">
              <a16:creationId xmlns:a16="http://schemas.microsoft.com/office/drawing/2014/main" id="{00000000-0008-0000-0800-000064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97" name="Shape 23">
          <a:extLst>
            <a:ext uri="{FF2B5EF4-FFF2-40B4-BE49-F238E27FC236}">
              <a16:creationId xmlns:a16="http://schemas.microsoft.com/office/drawing/2014/main" id="{00000000-0008-0000-0800-000065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98" name="Shape 24">
          <a:extLst>
            <a:ext uri="{FF2B5EF4-FFF2-40B4-BE49-F238E27FC236}">
              <a16:creationId xmlns:a16="http://schemas.microsoft.com/office/drawing/2014/main" id="{00000000-0008-0000-0800-000066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199" name="Shape 24">
          <a:extLst>
            <a:ext uri="{FF2B5EF4-FFF2-40B4-BE49-F238E27FC236}">
              <a16:creationId xmlns:a16="http://schemas.microsoft.com/office/drawing/2014/main" id="{00000000-0008-0000-0800-000067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00" name="Shape 22">
          <a:extLst>
            <a:ext uri="{FF2B5EF4-FFF2-40B4-BE49-F238E27FC236}">
              <a16:creationId xmlns:a16="http://schemas.microsoft.com/office/drawing/2014/main" id="{00000000-0008-0000-0800-000068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01" name="Shape 22">
          <a:extLst>
            <a:ext uri="{FF2B5EF4-FFF2-40B4-BE49-F238E27FC236}">
              <a16:creationId xmlns:a16="http://schemas.microsoft.com/office/drawing/2014/main" id="{00000000-0008-0000-0800-000069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02" name="Shape 22">
          <a:extLst>
            <a:ext uri="{FF2B5EF4-FFF2-40B4-BE49-F238E27FC236}">
              <a16:creationId xmlns:a16="http://schemas.microsoft.com/office/drawing/2014/main" id="{00000000-0008-0000-0800-00006A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03" name="Shape 22">
          <a:extLst>
            <a:ext uri="{FF2B5EF4-FFF2-40B4-BE49-F238E27FC236}">
              <a16:creationId xmlns:a16="http://schemas.microsoft.com/office/drawing/2014/main" id="{00000000-0008-0000-0800-00006B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04" name="Shape 22">
          <a:extLst>
            <a:ext uri="{FF2B5EF4-FFF2-40B4-BE49-F238E27FC236}">
              <a16:creationId xmlns:a16="http://schemas.microsoft.com/office/drawing/2014/main" id="{00000000-0008-0000-0800-00006C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05" name="Shape 22">
          <a:extLst>
            <a:ext uri="{FF2B5EF4-FFF2-40B4-BE49-F238E27FC236}">
              <a16:creationId xmlns:a16="http://schemas.microsoft.com/office/drawing/2014/main" id="{00000000-0008-0000-0800-00006D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06" name="Shape 22">
          <a:extLst>
            <a:ext uri="{FF2B5EF4-FFF2-40B4-BE49-F238E27FC236}">
              <a16:creationId xmlns:a16="http://schemas.microsoft.com/office/drawing/2014/main" id="{00000000-0008-0000-0800-00006E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07" name="Shape 22">
          <a:extLst>
            <a:ext uri="{FF2B5EF4-FFF2-40B4-BE49-F238E27FC236}">
              <a16:creationId xmlns:a16="http://schemas.microsoft.com/office/drawing/2014/main" id="{00000000-0008-0000-0800-00006F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08" name="Shape 22">
          <a:extLst>
            <a:ext uri="{FF2B5EF4-FFF2-40B4-BE49-F238E27FC236}">
              <a16:creationId xmlns:a16="http://schemas.microsoft.com/office/drawing/2014/main" id="{00000000-0008-0000-0800-000070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09" name="Shape 22">
          <a:extLst>
            <a:ext uri="{FF2B5EF4-FFF2-40B4-BE49-F238E27FC236}">
              <a16:creationId xmlns:a16="http://schemas.microsoft.com/office/drawing/2014/main" id="{00000000-0008-0000-0800-000071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10" name="Shape 22">
          <a:extLst>
            <a:ext uri="{FF2B5EF4-FFF2-40B4-BE49-F238E27FC236}">
              <a16:creationId xmlns:a16="http://schemas.microsoft.com/office/drawing/2014/main" id="{00000000-0008-0000-0800-000072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11" name="Shape 8">
          <a:extLst>
            <a:ext uri="{FF2B5EF4-FFF2-40B4-BE49-F238E27FC236}">
              <a16:creationId xmlns:a16="http://schemas.microsoft.com/office/drawing/2014/main" id="{00000000-0008-0000-0800-000073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12" name="Shape 8">
          <a:extLst>
            <a:ext uri="{FF2B5EF4-FFF2-40B4-BE49-F238E27FC236}">
              <a16:creationId xmlns:a16="http://schemas.microsoft.com/office/drawing/2014/main" id="{00000000-0008-0000-0800-000074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13" name="Shape 8">
          <a:extLst>
            <a:ext uri="{FF2B5EF4-FFF2-40B4-BE49-F238E27FC236}">
              <a16:creationId xmlns:a16="http://schemas.microsoft.com/office/drawing/2014/main" id="{00000000-0008-0000-0800-000075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14" name="Shape 8">
          <a:extLst>
            <a:ext uri="{FF2B5EF4-FFF2-40B4-BE49-F238E27FC236}">
              <a16:creationId xmlns:a16="http://schemas.microsoft.com/office/drawing/2014/main" id="{00000000-0008-0000-0800-000076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15" name="Shape 8">
          <a:extLst>
            <a:ext uri="{FF2B5EF4-FFF2-40B4-BE49-F238E27FC236}">
              <a16:creationId xmlns:a16="http://schemas.microsoft.com/office/drawing/2014/main" id="{00000000-0008-0000-0800-000077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16" name="Shape 8">
          <a:extLst>
            <a:ext uri="{FF2B5EF4-FFF2-40B4-BE49-F238E27FC236}">
              <a16:creationId xmlns:a16="http://schemas.microsoft.com/office/drawing/2014/main" id="{00000000-0008-0000-0800-000078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17" name="Shape 8">
          <a:extLst>
            <a:ext uri="{FF2B5EF4-FFF2-40B4-BE49-F238E27FC236}">
              <a16:creationId xmlns:a16="http://schemas.microsoft.com/office/drawing/2014/main" id="{00000000-0008-0000-0800-000079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18" name="Shape 8">
          <a:extLst>
            <a:ext uri="{FF2B5EF4-FFF2-40B4-BE49-F238E27FC236}">
              <a16:creationId xmlns:a16="http://schemas.microsoft.com/office/drawing/2014/main" id="{00000000-0008-0000-0800-00007A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19" name="Shape 8">
          <a:extLst>
            <a:ext uri="{FF2B5EF4-FFF2-40B4-BE49-F238E27FC236}">
              <a16:creationId xmlns:a16="http://schemas.microsoft.com/office/drawing/2014/main" id="{00000000-0008-0000-0800-00007B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20" name="Shape 8">
          <a:extLst>
            <a:ext uri="{FF2B5EF4-FFF2-40B4-BE49-F238E27FC236}">
              <a16:creationId xmlns:a16="http://schemas.microsoft.com/office/drawing/2014/main" id="{00000000-0008-0000-0800-00007C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21" name="Shape 8">
          <a:extLst>
            <a:ext uri="{FF2B5EF4-FFF2-40B4-BE49-F238E27FC236}">
              <a16:creationId xmlns:a16="http://schemas.microsoft.com/office/drawing/2014/main" id="{00000000-0008-0000-0800-00007D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22" name="Shape 8">
          <a:extLst>
            <a:ext uri="{FF2B5EF4-FFF2-40B4-BE49-F238E27FC236}">
              <a16:creationId xmlns:a16="http://schemas.microsoft.com/office/drawing/2014/main" id="{00000000-0008-0000-0800-00007E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23" name="Shape 8">
          <a:extLst>
            <a:ext uri="{FF2B5EF4-FFF2-40B4-BE49-F238E27FC236}">
              <a16:creationId xmlns:a16="http://schemas.microsoft.com/office/drawing/2014/main" id="{00000000-0008-0000-0800-00007F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24" name="Shape 25">
          <a:extLst>
            <a:ext uri="{FF2B5EF4-FFF2-40B4-BE49-F238E27FC236}">
              <a16:creationId xmlns:a16="http://schemas.microsoft.com/office/drawing/2014/main" id="{00000000-0008-0000-0800-000080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25" name="Shape 25">
          <a:extLst>
            <a:ext uri="{FF2B5EF4-FFF2-40B4-BE49-F238E27FC236}">
              <a16:creationId xmlns:a16="http://schemas.microsoft.com/office/drawing/2014/main" id="{00000000-0008-0000-0800-000081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26" name="Shape 25">
          <a:extLst>
            <a:ext uri="{FF2B5EF4-FFF2-40B4-BE49-F238E27FC236}">
              <a16:creationId xmlns:a16="http://schemas.microsoft.com/office/drawing/2014/main" id="{00000000-0008-0000-0800-000082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27" name="Shape 25">
          <a:extLst>
            <a:ext uri="{FF2B5EF4-FFF2-40B4-BE49-F238E27FC236}">
              <a16:creationId xmlns:a16="http://schemas.microsoft.com/office/drawing/2014/main" id="{00000000-0008-0000-0800-000083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28" name="Shape 25">
          <a:extLst>
            <a:ext uri="{FF2B5EF4-FFF2-40B4-BE49-F238E27FC236}">
              <a16:creationId xmlns:a16="http://schemas.microsoft.com/office/drawing/2014/main" id="{00000000-0008-0000-0800-000084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29" name="Shape 25">
          <a:extLst>
            <a:ext uri="{FF2B5EF4-FFF2-40B4-BE49-F238E27FC236}">
              <a16:creationId xmlns:a16="http://schemas.microsoft.com/office/drawing/2014/main" id="{00000000-0008-0000-0800-000085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30" name="Shape 25">
          <a:extLst>
            <a:ext uri="{FF2B5EF4-FFF2-40B4-BE49-F238E27FC236}">
              <a16:creationId xmlns:a16="http://schemas.microsoft.com/office/drawing/2014/main" id="{00000000-0008-0000-0800-000086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31" name="Shape 25">
          <a:extLst>
            <a:ext uri="{FF2B5EF4-FFF2-40B4-BE49-F238E27FC236}">
              <a16:creationId xmlns:a16="http://schemas.microsoft.com/office/drawing/2014/main" id="{00000000-0008-0000-0800-000087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32" name="Shape 25">
          <a:extLst>
            <a:ext uri="{FF2B5EF4-FFF2-40B4-BE49-F238E27FC236}">
              <a16:creationId xmlns:a16="http://schemas.microsoft.com/office/drawing/2014/main" id="{00000000-0008-0000-0800-000088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33" name="Shape 25">
          <a:extLst>
            <a:ext uri="{FF2B5EF4-FFF2-40B4-BE49-F238E27FC236}">
              <a16:creationId xmlns:a16="http://schemas.microsoft.com/office/drawing/2014/main" id="{00000000-0008-0000-0800-000089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34" name="Shape 25">
          <a:extLst>
            <a:ext uri="{FF2B5EF4-FFF2-40B4-BE49-F238E27FC236}">
              <a16:creationId xmlns:a16="http://schemas.microsoft.com/office/drawing/2014/main" id="{00000000-0008-0000-0800-00008A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35" name="Shape 25">
          <a:extLst>
            <a:ext uri="{FF2B5EF4-FFF2-40B4-BE49-F238E27FC236}">
              <a16:creationId xmlns:a16="http://schemas.microsoft.com/office/drawing/2014/main" id="{00000000-0008-0000-0800-00008B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36" name="Shape 25">
          <a:extLst>
            <a:ext uri="{FF2B5EF4-FFF2-40B4-BE49-F238E27FC236}">
              <a16:creationId xmlns:a16="http://schemas.microsoft.com/office/drawing/2014/main" id="{00000000-0008-0000-0800-00008C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37" name="Shape 22">
          <a:extLst>
            <a:ext uri="{FF2B5EF4-FFF2-40B4-BE49-F238E27FC236}">
              <a16:creationId xmlns:a16="http://schemas.microsoft.com/office/drawing/2014/main" id="{00000000-0008-0000-0800-00008D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38" name="Shape 22">
          <a:extLst>
            <a:ext uri="{FF2B5EF4-FFF2-40B4-BE49-F238E27FC236}">
              <a16:creationId xmlns:a16="http://schemas.microsoft.com/office/drawing/2014/main" id="{00000000-0008-0000-0800-00008E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39" name="Shape 23">
          <a:extLst>
            <a:ext uri="{FF2B5EF4-FFF2-40B4-BE49-F238E27FC236}">
              <a16:creationId xmlns:a16="http://schemas.microsoft.com/office/drawing/2014/main" id="{00000000-0008-0000-0800-00008F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40" name="Shape 23">
          <a:extLst>
            <a:ext uri="{FF2B5EF4-FFF2-40B4-BE49-F238E27FC236}">
              <a16:creationId xmlns:a16="http://schemas.microsoft.com/office/drawing/2014/main" id="{00000000-0008-0000-0800-000090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41" name="Shape 23">
          <a:extLst>
            <a:ext uri="{FF2B5EF4-FFF2-40B4-BE49-F238E27FC236}">
              <a16:creationId xmlns:a16="http://schemas.microsoft.com/office/drawing/2014/main" id="{00000000-0008-0000-0800-000091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42" name="Shape 23">
          <a:extLst>
            <a:ext uri="{FF2B5EF4-FFF2-40B4-BE49-F238E27FC236}">
              <a16:creationId xmlns:a16="http://schemas.microsoft.com/office/drawing/2014/main" id="{00000000-0008-0000-0800-000092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43" name="Shape 24">
          <a:extLst>
            <a:ext uri="{FF2B5EF4-FFF2-40B4-BE49-F238E27FC236}">
              <a16:creationId xmlns:a16="http://schemas.microsoft.com/office/drawing/2014/main" id="{00000000-0008-0000-0800-000093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44" name="Shape 24">
          <a:extLst>
            <a:ext uri="{FF2B5EF4-FFF2-40B4-BE49-F238E27FC236}">
              <a16:creationId xmlns:a16="http://schemas.microsoft.com/office/drawing/2014/main" id="{00000000-0008-0000-0800-000094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45" name="Shape 22">
          <a:extLst>
            <a:ext uri="{FF2B5EF4-FFF2-40B4-BE49-F238E27FC236}">
              <a16:creationId xmlns:a16="http://schemas.microsoft.com/office/drawing/2014/main" id="{00000000-0008-0000-0800-000095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46" name="Shape 22">
          <a:extLst>
            <a:ext uri="{FF2B5EF4-FFF2-40B4-BE49-F238E27FC236}">
              <a16:creationId xmlns:a16="http://schemas.microsoft.com/office/drawing/2014/main" id="{00000000-0008-0000-0800-000096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47" name="Shape 22">
          <a:extLst>
            <a:ext uri="{FF2B5EF4-FFF2-40B4-BE49-F238E27FC236}">
              <a16:creationId xmlns:a16="http://schemas.microsoft.com/office/drawing/2014/main" id="{00000000-0008-0000-0800-000097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48" name="Shape 22">
          <a:extLst>
            <a:ext uri="{FF2B5EF4-FFF2-40B4-BE49-F238E27FC236}">
              <a16:creationId xmlns:a16="http://schemas.microsoft.com/office/drawing/2014/main" id="{00000000-0008-0000-0800-000098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49" name="Shape 22">
          <a:extLst>
            <a:ext uri="{FF2B5EF4-FFF2-40B4-BE49-F238E27FC236}">
              <a16:creationId xmlns:a16="http://schemas.microsoft.com/office/drawing/2014/main" id="{00000000-0008-0000-0800-000099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50" name="Shape 22">
          <a:extLst>
            <a:ext uri="{FF2B5EF4-FFF2-40B4-BE49-F238E27FC236}">
              <a16:creationId xmlns:a16="http://schemas.microsoft.com/office/drawing/2014/main" id="{00000000-0008-0000-0800-00009A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51" name="Shape 22">
          <a:extLst>
            <a:ext uri="{FF2B5EF4-FFF2-40B4-BE49-F238E27FC236}">
              <a16:creationId xmlns:a16="http://schemas.microsoft.com/office/drawing/2014/main" id="{00000000-0008-0000-0800-00009B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52" name="Shape 22">
          <a:extLst>
            <a:ext uri="{FF2B5EF4-FFF2-40B4-BE49-F238E27FC236}">
              <a16:creationId xmlns:a16="http://schemas.microsoft.com/office/drawing/2014/main" id="{00000000-0008-0000-0800-00009C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53" name="Shape 22">
          <a:extLst>
            <a:ext uri="{FF2B5EF4-FFF2-40B4-BE49-F238E27FC236}">
              <a16:creationId xmlns:a16="http://schemas.microsoft.com/office/drawing/2014/main" id="{00000000-0008-0000-0800-00009D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54" name="Shape 22">
          <a:extLst>
            <a:ext uri="{FF2B5EF4-FFF2-40B4-BE49-F238E27FC236}">
              <a16:creationId xmlns:a16="http://schemas.microsoft.com/office/drawing/2014/main" id="{00000000-0008-0000-0800-00009E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55" name="Shape 22">
          <a:extLst>
            <a:ext uri="{FF2B5EF4-FFF2-40B4-BE49-F238E27FC236}">
              <a16:creationId xmlns:a16="http://schemas.microsoft.com/office/drawing/2014/main" id="{00000000-0008-0000-0800-00009F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56" name="Shape 8">
          <a:extLst>
            <a:ext uri="{FF2B5EF4-FFF2-40B4-BE49-F238E27FC236}">
              <a16:creationId xmlns:a16="http://schemas.microsoft.com/office/drawing/2014/main" id="{00000000-0008-0000-0800-0000A0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57" name="Shape 8">
          <a:extLst>
            <a:ext uri="{FF2B5EF4-FFF2-40B4-BE49-F238E27FC236}">
              <a16:creationId xmlns:a16="http://schemas.microsoft.com/office/drawing/2014/main" id="{00000000-0008-0000-0800-0000A1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58" name="Shape 8">
          <a:extLst>
            <a:ext uri="{FF2B5EF4-FFF2-40B4-BE49-F238E27FC236}">
              <a16:creationId xmlns:a16="http://schemas.microsoft.com/office/drawing/2014/main" id="{00000000-0008-0000-0800-0000A2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59" name="Shape 8">
          <a:extLst>
            <a:ext uri="{FF2B5EF4-FFF2-40B4-BE49-F238E27FC236}">
              <a16:creationId xmlns:a16="http://schemas.microsoft.com/office/drawing/2014/main" id="{00000000-0008-0000-0800-0000A3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60" name="Shape 8">
          <a:extLst>
            <a:ext uri="{FF2B5EF4-FFF2-40B4-BE49-F238E27FC236}">
              <a16:creationId xmlns:a16="http://schemas.microsoft.com/office/drawing/2014/main" id="{00000000-0008-0000-0800-0000A4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61" name="Shape 8">
          <a:extLst>
            <a:ext uri="{FF2B5EF4-FFF2-40B4-BE49-F238E27FC236}">
              <a16:creationId xmlns:a16="http://schemas.microsoft.com/office/drawing/2014/main" id="{00000000-0008-0000-0800-0000A5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62" name="Shape 8">
          <a:extLst>
            <a:ext uri="{FF2B5EF4-FFF2-40B4-BE49-F238E27FC236}">
              <a16:creationId xmlns:a16="http://schemas.microsoft.com/office/drawing/2014/main" id="{00000000-0008-0000-0800-0000A6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63" name="Shape 8">
          <a:extLst>
            <a:ext uri="{FF2B5EF4-FFF2-40B4-BE49-F238E27FC236}">
              <a16:creationId xmlns:a16="http://schemas.microsoft.com/office/drawing/2014/main" id="{00000000-0008-0000-0800-0000A7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64" name="Shape 8">
          <a:extLst>
            <a:ext uri="{FF2B5EF4-FFF2-40B4-BE49-F238E27FC236}">
              <a16:creationId xmlns:a16="http://schemas.microsoft.com/office/drawing/2014/main" id="{00000000-0008-0000-0800-0000A8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65" name="Shape 8">
          <a:extLst>
            <a:ext uri="{FF2B5EF4-FFF2-40B4-BE49-F238E27FC236}">
              <a16:creationId xmlns:a16="http://schemas.microsoft.com/office/drawing/2014/main" id="{00000000-0008-0000-0800-0000A9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66" name="Shape 8">
          <a:extLst>
            <a:ext uri="{FF2B5EF4-FFF2-40B4-BE49-F238E27FC236}">
              <a16:creationId xmlns:a16="http://schemas.microsoft.com/office/drawing/2014/main" id="{00000000-0008-0000-0800-0000AA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67" name="Shape 8">
          <a:extLst>
            <a:ext uri="{FF2B5EF4-FFF2-40B4-BE49-F238E27FC236}">
              <a16:creationId xmlns:a16="http://schemas.microsoft.com/office/drawing/2014/main" id="{00000000-0008-0000-0800-0000AB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68" name="Shape 8">
          <a:extLst>
            <a:ext uri="{FF2B5EF4-FFF2-40B4-BE49-F238E27FC236}">
              <a16:creationId xmlns:a16="http://schemas.microsoft.com/office/drawing/2014/main" id="{00000000-0008-0000-0800-0000AC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69" name="Shape 25">
          <a:extLst>
            <a:ext uri="{FF2B5EF4-FFF2-40B4-BE49-F238E27FC236}">
              <a16:creationId xmlns:a16="http://schemas.microsoft.com/office/drawing/2014/main" id="{00000000-0008-0000-0800-0000AD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70" name="Shape 25">
          <a:extLst>
            <a:ext uri="{FF2B5EF4-FFF2-40B4-BE49-F238E27FC236}">
              <a16:creationId xmlns:a16="http://schemas.microsoft.com/office/drawing/2014/main" id="{00000000-0008-0000-0800-0000AE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71" name="Shape 25">
          <a:extLst>
            <a:ext uri="{FF2B5EF4-FFF2-40B4-BE49-F238E27FC236}">
              <a16:creationId xmlns:a16="http://schemas.microsoft.com/office/drawing/2014/main" id="{00000000-0008-0000-0800-0000AF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72" name="Shape 25">
          <a:extLst>
            <a:ext uri="{FF2B5EF4-FFF2-40B4-BE49-F238E27FC236}">
              <a16:creationId xmlns:a16="http://schemas.microsoft.com/office/drawing/2014/main" id="{00000000-0008-0000-0800-0000B0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73" name="Shape 25">
          <a:extLst>
            <a:ext uri="{FF2B5EF4-FFF2-40B4-BE49-F238E27FC236}">
              <a16:creationId xmlns:a16="http://schemas.microsoft.com/office/drawing/2014/main" id="{00000000-0008-0000-0800-0000B1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74" name="Shape 25">
          <a:extLst>
            <a:ext uri="{FF2B5EF4-FFF2-40B4-BE49-F238E27FC236}">
              <a16:creationId xmlns:a16="http://schemas.microsoft.com/office/drawing/2014/main" id="{00000000-0008-0000-0800-0000B2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75" name="Shape 25">
          <a:extLst>
            <a:ext uri="{FF2B5EF4-FFF2-40B4-BE49-F238E27FC236}">
              <a16:creationId xmlns:a16="http://schemas.microsoft.com/office/drawing/2014/main" id="{00000000-0008-0000-0800-0000B3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76" name="Shape 25">
          <a:extLst>
            <a:ext uri="{FF2B5EF4-FFF2-40B4-BE49-F238E27FC236}">
              <a16:creationId xmlns:a16="http://schemas.microsoft.com/office/drawing/2014/main" id="{00000000-0008-0000-0800-0000B4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77" name="Shape 25">
          <a:extLst>
            <a:ext uri="{FF2B5EF4-FFF2-40B4-BE49-F238E27FC236}">
              <a16:creationId xmlns:a16="http://schemas.microsoft.com/office/drawing/2014/main" id="{00000000-0008-0000-0800-0000B5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78" name="Shape 25">
          <a:extLst>
            <a:ext uri="{FF2B5EF4-FFF2-40B4-BE49-F238E27FC236}">
              <a16:creationId xmlns:a16="http://schemas.microsoft.com/office/drawing/2014/main" id="{00000000-0008-0000-0800-0000B6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79" name="Shape 25">
          <a:extLst>
            <a:ext uri="{FF2B5EF4-FFF2-40B4-BE49-F238E27FC236}">
              <a16:creationId xmlns:a16="http://schemas.microsoft.com/office/drawing/2014/main" id="{00000000-0008-0000-0800-0000B7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80" name="Shape 25">
          <a:extLst>
            <a:ext uri="{FF2B5EF4-FFF2-40B4-BE49-F238E27FC236}">
              <a16:creationId xmlns:a16="http://schemas.microsoft.com/office/drawing/2014/main" id="{00000000-0008-0000-0800-0000B8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81" name="Shape 25">
          <a:extLst>
            <a:ext uri="{FF2B5EF4-FFF2-40B4-BE49-F238E27FC236}">
              <a16:creationId xmlns:a16="http://schemas.microsoft.com/office/drawing/2014/main" id="{00000000-0008-0000-0800-0000B9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82" name="Shape 22">
          <a:extLst>
            <a:ext uri="{FF2B5EF4-FFF2-40B4-BE49-F238E27FC236}">
              <a16:creationId xmlns:a16="http://schemas.microsoft.com/office/drawing/2014/main" id="{00000000-0008-0000-0800-0000BA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83" name="Shape 22">
          <a:extLst>
            <a:ext uri="{FF2B5EF4-FFF2-40B4-BE49-F238E27FC236}">
              <a16:creationId xmlns:a16="http://schemas.microsoft.com/office/drawing/2014/main" id="{00000000-0008-0000-0800-0000BB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84" name="Shape 23">
          <a:extLst>
            <a:ext uri="{FF2B5EF4-FFF2-40B4-BE49-F238E27FC236}">
              <a16:creationId xmlns:a16="http://schemas.microsoft.com/office/drawing/2014/main" id="{00000000-0008-0000-0800-0000BC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85" name="Shape 23">
          <a:extLst>
            <a:ext uri="{FF2B5EF4-FFF2-40B4-BE49-F238E27FC236}">
              <a16:creationId xmlns:a16="http://schemas.microsoft.com/office/drawing/2014/main" id="{00000000-0008-0000-0800-0000BD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86" name="Shape 23">
          <a:extLst>
            <a:ext uri="{FF2B5EF4-FFF2-40B4-BE49-F238E27FC236}">
              <a16:creationId xmlns:a16="http://schemas.microsoft.com/office/drawing/2014/main" id="{00000000-0008-0000-0800-0000BE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87" name="Shape 23">
          <a:extLst>
            <a:ext uri="{FF2B5EF4-FFF2-40B4-BE49-F238E27FC236}">
              <a16:creationId xmlns:a16="http://schemas.microsoft.com/office/drawing/2014/main" id="{00000000-0008-0000-0800-0000BF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88" name="Shape 24">
          <a:extLst>
            <a:ext uri="{FF2B5EF4-FFF2-40B4-BE49-F238E27FC236}">
              <a16:creationId xmlns:a16="http://schemas.microsoft.com/office/drawing/2014/main" id="{00000000-0008-0000-0800-0000C0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89" name="Shape 24">
          <a:extLst>
            <a:ext uri="{FF2B5EF4-FFF2-40B4-BE49-F238E27FC236}">
              <a16:creationId xmlns:a16="http://schemas.microsoft.com/office/drawing/2014/main" id="{00000000-0008-0000-0800-0000C1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90" name="Shape 22">
          <a:extLst>
            <a:ext uri="{FF2B5EF4-FFF2-40B4-BE49-F238E27FC236}">
              <a16:creationId xmlns:a16="http://schemas.microsoft.com/office/drawing/2014/main" id="{00000000-0008-0000-0800-0000C2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91" name="Shape 22">
          <a:extLst>
            <a:ext uri="{FF2B5EF4-FFF2-40B4-BE49-F238E27FC236}">
              <a16:creationId xmlns:a16="http://schemas.microsoft.com/office/drawing/2014/main" id="{00000000-0008-0000-0800-0000C3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92" name="Shape 22">
          <a:extLst>
            <a:ext uri="{FF2B5EF4-FFF2-40B4-BE49-F238E27FC236}">
              <a16:creationId xmlns:a16="http://schemas.microsoft.com/office/drawing/2014/main" id="{00000000-0008-0000-0800-0000C4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93" name="Shape 22">
          <a:extLst>
            <a:ext uri="{FF2B5EF4-FFF2-40B4-BE49-F238E27FC236}">
              <a16:creationId xmlns:a16="http://schemas.microsoft.com/office/drawing/2014/main" id="{00000000-0008-0000-0800-0000C5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94" name="Shape 22">
          <a:extLst>
            <a:ext uri="{FF2B5EF4-FFF2-40B4-BE49-F238E27FC236}">
              <a16:creationId xmlns:a16="http://schemas.microsoft.com/office/drawing/2014/main" id="{00000000-0008-0000-0800-0000C6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95" name="Shape 22">
          <a:extLst>
            <a:ext uri="{FF2B5EF4-FFF2-40B4-BE49-F238E27FC236}">
              <a16:creationId xmlns:a16="http://schemas.microsoft.com/office/drawing/2014/main" id="{00000000-0008-0000-0800-0000C7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96" name="Shape 22">
          <a:extLst>
            <a:ext uri="{FF2B5EF4-FFF2-40B4-BE49-F238E27FC236}">
              <a16:creationId xmlns:a16="http://schemas.microsoft.com/office/drawing/2014/main" id="{00000000-0008-0000-0800-0000C8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97" name="Shape 22">
          <a:extLst>
            <a:ext uri="{FF2B5EF4-FFF2-40B4-BE49-F238E27FC236}">
              <a16:creationId xmlns:a16="http://schemas.microsoft.com/office/drawing/2014/main" id="{00000000-0008-0000-0800-0000C9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98" name="Shape 22">
          <a:extLst>
            <a:ext uri="{FF2B5EF4-FFF2-40B4-BE49-F238E27FC236}">
              <a16:creationId xmlns:a16="http://schemas.microsoft.com/office/drawing/2014/main" id="{00000000-0008-0000-0800-0000CA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299" name="Shape 22">
          <a:extLst>
            <a:ext uri="{FF2B5EF4-FFF2-40B4-BE49-F238E27FC236}">
              <a16:creationId xmlns:a16="http://schemas.microsoft.com/office/drawing/2014/main" id="{00000000-0008-0000-0800-0000CB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00" name="Shape 22">
          <a:extLst>
            <a:ext uri="{FF2B5EF4-FFF2-40B4-BE49-F238E27FC236}">
              <a16:creationId xmlns:a16="http://schemas.microsoft.com/office/drawing/2014/main" id="{00000000-0008-0000-0800-0000CC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01" name="Shape 22">
          <a:extLst>
            <a:ext uri="{FF2B5EF4-FFF2-40B4-BE49-F238E27FC236}">
              <a16:creationId xmlns:a16="http://schemas.microsoft.com/office/drawing/2014/main" id="{00000000-0008-0000-0800-0000CD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02" name="Shape 22">
          <a:extLst>
            <a:ext uri="{FF2B5EF4-FFF2-40B4-BE49-F238E27FC236}">
              <a16:creationId xmlns:a16="http://schemas.microsoft.com/office/drawing/2014/main" id="{00000000-0008-0000-0800-0000CE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03" name="Shape 23">
          <a:extLst>
            <a:ext uri="{FF2B5EF4-FFF2-40B4-BE49-F238E27FC236}">
              <a16:creationId xmlns:a16="http://schemas.microsoft.com/office/drawing/2014/main" id="{00000000-0008-0000-0800-0000CF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04" name="Shape 23">
          <a:extLst>
            <a:ext uri="{FF2B5EF4-FFF2-40B4-BE49-F238E27FC236}">
              <a16:creationId xmlns:a16="http://schemas.microsoft.com/office/drawing/2014/main" id="{00000000-0008-0000-0800-0000D0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05" name="Shape 23">
          <a:extLst>
            <a:ext uri="{FF2B5EF4-FFF2-40B4-BE49-F238E27FC236}">
              <a16:creationId xmlns:a16="http://schemas.microsoft.com/office/drawing/2014/main" id="{00000000-0008-0000-0800-0000D1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06" name="Shape 23">
          <a:extLst>
            <a:ext uri="{FF2B5EF4-FFF2-40B4-BE49-F238E27FC236}">
              <a16:creationId xmlns:a16="http://schemas.microsoft.com/office/drawing/2014/main" id="{00000000-0008-0000-0800-0000D2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07" name="Shape 22">
          <a:extLst>
            <a:ext uri="{FF2B5EF4-FFF2-40B4-BE49-F238E27FC236}">
              <a16:creationId xmlns:a16="http://schemas.microsoft.com/office/drawing/2014/main" id="{00000000-0008-0000-0800-0000D3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08" name="Shape 22">
          <a:extLst>
            <a:ext uri="{FF2B5EF4-FFF2-40B4-BE49-F238E27FC236}">
              <a16:creationId xmlns:a16="http://schemas.microsoft.com/office/drawing/2014/main" id="{00000000-0008-0000-0800-0000D4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09" name="Shape 22">
          <a:extLst>
            <a:ext uri="{FF2B5EF4-FFF2-40B4-BE49-F238E27FC236}">
              <a16:creationId xmlns:a16="http://schemas.microsoft.com/office/drawing/2014/main" id="{00000000-0008-0000-0800-0000D5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10" name="Shape 22">
          <a:extLst>
            <a:ext uri="{FF2B5EF4-FFF2-40B4-BE49-F238E27FC236}">
              <a16:creationId xmlns:a16="http://schemas.microsoft.com/office/drawing/2014/main" id="{00000000-0008-0000-0800-0000D6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11" name="Shape 22">
          <a:extLst>
            <a:ext uri="{FF2B5EF4-FFF2-40B4-BE49-F238E27FC236}">
              <a16:creationId xmlns:a16="http://schemas.microsoft.com/office/drawing/2014/main" id="{00000000-0008-0000-0800-0000D7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12" name="Shape 22">
          <a:extLst>
            <a:ext uri="{FF2B5EF4-FFF2-40B4-BE49-F238E27FC236}">
              <a16:creationId xmlns:a16="http://schemas.microsoft.com/office/drawing/2014/main" id="{00000000-0008-0000-0800-0000D8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13" name="Shape 22">
          <a:extLst>
            <a:ext uri="{FF2B5EF4-FFF2-40B4-BE49-F238E27FC236}">
              <a16:creationId xmlns:a16="http://schemas.microsoft.com/office/drawing/2014/main" id="{00000000-0008-0000-0800-0000D9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14" name="Shape 22">
          <a:extLst>
            <a:ext uri="{FF2B5EF4-FFF2-40B4-BE49-F238E27FC236}">
              <a16:creationId xmlns:a16="http://schemas.microsoft.com/office/drawing/2014/main" id="{00000000-0008-0000-0800-0000DA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15" name="Shape 22">
          <a:extLst>
            <a:ext uri="{FF2B5EF4-FFF2-40B4-BE49-F238E27FC236}">
              <a16:creationId xmlns:a16="http://schemas.microsoft.com/office/drawing/2014/main" id="{00000000-0008-0000-0800-0000DB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16" name="Shape 22">
          <a:extLst>
            <a:ext uri="{FF2B5EF4-FFF2-40B4-BE49-F238E27FC236}">
              <a16:creationId xmlns:a16="http://schemas.microsoft.com/office/drawing/2014/main" id="{00000000-0008-0000-0800-0000DC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17" name="Shape 22">
          <a:extLst>
            <a:ext uri="{FF2B5EF4-FFF2-40B4-BE49-F238E27FC236}">
              <a16:creationId xmlns:a16="http://schemas.microsoft.com/office/drawing/2014/main" id="{00000000-0008-0000-0800-0000DD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18" name="Shape 8">
          <a:extLst>
            <a:ext uri="{FF2B5EF4-FFF2-40B4-BE49-F238E27FC236}">
              <a16:creationId xmlns:a16="http://schemas.microsoft.com/office/drawing/2014/main" id="{00000000-0008-0000-0800-0000DE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19" name="Shape 8">
          <a:extLst>
            <a:ext uri="{FF2B5EF4-FFF2-40B4-BE49-F238E27FC236}">
              <a16:creationId xmlns:a16="http://schemas.microsoft.com/office/drawing/2014/main" id="{00000000-0008-0000-0800-0000DF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20" name="Shape 8">
          <a:extLst>
            <a:ext uri="{FF2B5EF4-FFF2-40B4-BE49-F238E27FC236}">
              <a16:creationId xmlns:a16="http://schemas.microsoft.com/office/drawing/2014/main" id="{00000000-0008-0000-0800-0000E0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21" name="Shape 8">
          <a:extLst>
            <a:ext uri="{FF2B5EF4-FFF2-40B4-BE49-F238E27FC236}">
              <a16:creationId xmlns:a16="http://schemas.microsoft.com/office/drawing/2014/main" id="{00000000-0008-0000-0800-0000E1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22" name="Shape 8">
          <a:extLst>
            <a:ext uri="{FF2B5EF4-FFF2-40B4-BE49-F238E27FC236}">
              <a16:creationId xmlns:a16="http://schemas.microsoft.com/office/drawing/2014/main" id="{00000000-0008-0000-0800-0000E2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23" name="Shape 8">
          <a:extLst>
            <a:ext uri="{FF2B5EF4-FFF2-40B4-BE49-F238E27FC236}">
              <a16:creationId xmlns:a16="http://schemas.microsoft.com/office/drawing/2014/main" id="{00000000-0008-0000-0800-0000E3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24" name="Shape 8">
          <a:extLst>
            <a:ext uri="{FF2B5EF4-FFF2-40B4-BE49-F238E27FC236}">
              <a16:creationId xmlns:a16="http://schemas.microsoft.com/office/drawing/2014/main" id="{00000000-0008-0000-0800-0000E4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25" name="Shape 8">
          <a:extLst>
            <a:ext uri="{FF2B5EF4-FFF2-40B4-BE49-F238E27FC236}">
              <a16:creationId xmlns:a16="http://schemas.microsoft.com/office/drawing/2014/main" id="{00000000-0008-0000-0800-0000E5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26" name="Shape 8">
          <a:extLst>
            <a:ext uri="{FF2B5EF4-FFF2-40B4-BE49-F238E27FC236}">
              <a16:creationId xmlns:a16="http://schemas.microsoft.com/office/drawing/2014/main" id="{00000000-0008-0000-0800-0000E6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27" name="Shape 8">
          <a:extLst>
            <a:ext uri="{FF2B5EF4-FFF2-40B4-BE49-F238E27FC236}">
              <a16:creationId xmlns:a16="http://schemas.microsoft.com/office/drawing/2014/main" id="{00000000-0008-0000-0800-0000E7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28" name="Shape 8">
          <a:extLst>
            <a:ext uri="{FF2B5EF4-FFF2-40B4-BE49-F238E27FC236}">
              <a16:creationId xmlns:a16="http://schemas.microsoft.com/office/drawing/2014/main" id="{00000000-0008-0000-0800-0000E8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29" name="Shape 8">
          <a:extLst>
            <a:ext uri="{FF2B5EF4-FFF2-40B4-BE49-F238E27FC236}">
              <a16:creationId xmlns:a16="http://schemas.microsoft.com/office/drawing/2014/main" id="{00000000-0008-0000-0800-0000E9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30" name="Shape 8">
          <a:extLst>
            <a:ext uri="{FF2B5EF4-FFF2-40B4-BE49-F238E27FC236}">
              <a16:creationId xmlns:a16="http://schemas.microsoft.com/office/drawing/2014/main" id="{00000000-0008-0000-0800-0000EA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31" name="Shape 25">
          <a:extLst>
            <a:ext uri="{FF2B5EF4-FFF2-40B4-BE49-F238E27FC236}">
              <a16:creationId xmlns:a16="http://schemas.microsoft.com/office/drawing/2014/main" id="{00000000-0008-0000-0800-0000EB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32" name="Shape 25">
          <a:extLst>
            <a:ext uri="{FF2B5EF4-FFF2-40B4-BE49-F238E27FC236}">
              <a16:creationId xmlns:a16="http://schemas.microsoft.com/office/drawing/2014/main" id="{00000000-0008-0000-0800-0000EC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33" name="Shape 25">
          <a:extLst>
            <a:ext uri="{FF2B5EF4-FFF2-40B4-BE49-F238E27FC236}">
              <a16:creationId xmlns:a16="http://schemas.microsoft.com/office/drawing/2014/main" id="{00000000-0008-0000-0800-0000ED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34" name="Shape 25">
          <a:extLst>
            <a:ext uri="{FF2B5EF4-FFF2-40B4-BE49-F238E27FC236}">
              <a16:creationId xmlns:a16="http://schemas.microsoft.com/office/drawing/2014/main" id="{00000000-0008-0000-0800-0000EE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35" name="Shape 25">
          <a:extLst>
            <a:ext uri="{FF2B5EF4-FFF2-40B4-BE49-F238E27FC236}">
              <a16:creationId xmlns:a16="http://schemas.microsoft.com/office/drawing/2014/main" id="{00000000-0008-0000-0800-0000EF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36" name="Shape 25">
          <a:extLst>
            <a:ext uri="{FF2B5EF4-FFF2-40B4-BE49-F238E27FC236}">
              <a16:creationId xmlns:a16="http://schemas.microsoft.com/office/drawing/2014/main" id="{00000000-0008-0000-0800-0000F0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37" name="Shape 25">
          <a:extLst>
            <a:ext uri="{FF2B5EF4-FFF2-40B4-BE49-F238E27FC236}">
              <a16:creationId xmlns:a16="http://schemas.microsoft.com/office/drawing/2014/main" id="{00000000-0008-0000-0800-0000F1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38" name="Shape 25">
          <a:extLst>
            <a:ext uri="{FF2B5EF4-FFF2-40B4-BE49-F238E27FC236}">
              <a16:creationId xmlns:a16="http://schemas.microsoft.com/office/drawing/2014/main" id="{00000000-0008-0000-0800-0000F2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39" name="Shape 25">
          <a:extLst>
            <a:ext uri="{FF2B5EF4-FFF2-40B4-BE49-F238E27FC236}">
              <a16:creationId xmlns:a16="http://schemas.microsoft.com/office/drawing/2014/main" id="{00000000-0008-0000-0800-0000F3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40" name="Shape 25">
          <a:extLst>
            <a:ext uri="{FF2B5EF4-FFF2-40B4-BE49-F238E27FC236}">
              <a16:creationId xmlns:a16="http://schemas.microsoft.com/office/drawing/2014/main" id="{00000000-0008-0000-0800-0000F4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41" name="Shape 25">
          <a:extLst>
            <a:ext uri="{FF2B5EF4-FFF2-40B4-BE49-F238E27FC236}">
              <a16:creationId xmlns:a16="http://schemas.microsoft.com/office/drawing/2014/main" id="{00000000-0008-0000-0800-0000F5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42" name="Shape 25">
          <a:extLst>
            <a:ext uri="{FF2B5EF4-FFF2-40B4-BE49-F238E27FC236}">
              <a16:creationId xmlns:a16="http://schemas.microsoft.com/office/drawing/2014/main" id="{00000000-0008-0000-0800-0000F6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43" name="Shape 25">
          <a:extLst>
            <a:ext uri="{FF2B5EF4-FFF2-40B4-BE49-F238E27FC236}">
              <a16:creationId xmlns:a16="http://schemas.microsoft.com/office/drawing/2014/main" id="{00000000-0008-0000-0800-0000F7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44" name="Shape 22">
          <a:extLst>
            <a:ext uri="{FF2B5EF4-FFF2-40B4-BE49-F238E27FC236}">
              <a16:creationId xmlns:a16="http://schemas.microsoft.com/office/drawing/2014/main" id="{00000000-0008-0000-0800-0000F8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45" name="Shape 22">
          <a:extLst>
            <a:ext uri="{FF2B5EF4-FFF2-40B4-BE49-F238E27FC236}">
              <a16:creationId xmlns:a16="http://schemas.microsoft.com/office/drawing/2014/main" id="{00000000-0008-0000-0800-0000F9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46" name="Shape 23">
          <a:extLst>
            <a:ext uri="{FF2B5EF4-FFF2-40B4-BE49-F238E27FC236}">
              <a16:creationId xmlns:a16="http://schemas.microsoft.com/office/drawing/2014/main" id="{00000000-0008-0000-0800-0000FA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47" name="Shape 23">
          <a:extLst>
            <a:ext uri="{FF2B5EF4-FFF2-40B4-BE49-F238E27FC236}">
              <a16:creationId xmlns:a16="http://schemas.microsoft.com/office/drawing/2014/main" id="{00000000-0008-0000-0800-0000FB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48" name="Shape 23">
          <a:extLst>
            <a:ext uri="{FF2B5EF4-FFF2-40B4-BE49-F238E27FC236}">
              <a16:creationId xmlns:a16="http://schemas.microsoft.com/office/drawing/2014/main" id="{00000000-0008-0000-0800-0000FC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49" name="Shape 23">
          <a:extLst>
            <a:ext uri="{FF2B5EF4-FFF2-40B4-BE49-F238E27FC236}">
              <a16:creationId xmlns:a16="http://schemas.microsoft.com/office/drawing/2014/main" id="{00000000-0008-0000-0800-0000FD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50" name="Shape 24">
          <a:extLst>
            <a:ext uri="{FF2B5EF4-FFF2-40B4-BE49-F238E27FC236}">
              <a16:creationId xmlns:a16="http://schemas.microsoft.com/office/drawing/2014/main" id="{00000000-0008-0000-0800-0000FE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51" name="Shape 24">
          <a:extLst>
            <a:ext uri="{FF2B5EF4-FFF2-40B4-BE49-F238E27FC236}">
              <a16:creationId xmlns:a16="http://schemas.microsoft.com/office/drawing/2014/main" id="{00000000-0008-0000-0800-0000FF10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52" name="Shape 22">
          <a:extLst>
            <a:ext uri="{FF2B5EF4-FFF2-40B4-BE49-F238E27FC236}">
              <a16:creationId xmlns:a16="http://schemas.microsoft.com/office/drawing/2014/main" id="{00000000-0008-0000-0800-000000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53" name="Shape 22">
          <a:extLst>
            <a:ext uri="{FF2B5EF4-FFF2-40B4-BE49-F238E27FC236}">
              <a16:creationId xmlns:a16="http://schemas.microsoft.com/office/drawing/2014/main" id="{00000000-0008-0000-0800-000001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54" name="Shape 22">
          <a:extLst>
            <a:ext uri="{FF2B5EF4-FFF2-40B4-BE49-F238E27FC236}">
              <a16:creationId xmlns:a16="http://schemas.microsoft.com/office/drawing/2014/main" id="{00000000-0008-0000-0800-000002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55" name="Shape 22">
          <a:extLst>
            <a:ext uri="{FF2B5EF4-FFF2-40B4-BE49-F238E27FC236}">
              <a16:creationId xmlns:a16="http://schemas.microsoft.com/office/drawing/2014/main" id="{00000000-0008-0000-0800-000003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56" name="Shape 22">
          <a:extLst>
            <a:ext uri="{FF2B5EF4-FFF2-40B4-BE49-F238E27FC236}">
              <a16:creationId xmlns:a16="http://schemas.microsoft.com/office/drawing/2014/main" id="{00000000-0008-0000-0800-000004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57" name="Shape 22">
          <a:extLst>
            <a:ext uri="{FF2B5EF4-FFF2-40B4-BE49-F238E27FC236}">
              <a16:creationId xmlns:a16="http://schemas.microsoft.com/office/drawing/2014/main" id="{00000000-0008-0000-0800-000005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58" name="Shape 22">
          <a:extLst>
            <a:ext uri="{FF2B5EF4-FFF2-40B4-BE49-F238E27FC236}">
              <a16:creationId xmlns:a16="http://schemas.microsoft.com/office/drawing/2014/main" id="{00000000-0008-0000-0800-000006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59" name="Shape 22">
          <a:extLst>
            <a:ext uri="{FF2B5EF4-FFF2-40B4-BE49-F238E27FC236}">
              <a16:creationId xmlns:a16="http://schemas.microsoft.com/office/drawing/2014/main" id="{00000000-0008-0000-0800-000007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60" name="Shape 22">
          <a:extLst>
            <a:ext uri="{FF2B5EF4-FFF2-40B4-BE49-F238E27FC236}">
              <a16:creationId xmlns:a16="http://schemas.microsoft.com/office/drawing/2014/main" id="{00000000-0008-0000-0800-000008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61" name="Shape 22">
          <a:extLst>
            <a:ext uri="{FF2B5EF4-FFF2-40B4-BE49-F238E27FC236}">
              <a16:creationId xmlns:a16="http://schemas.microsoft.com/office/drawing/2014/main" id="{00000000-0008-0000-0800-000009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62" name="Shape 22">
          <a:extLst>
            <a:ext uri="{FF2B5EF4-FFF2-40B4-BE49-F238E27FC236}">
              <a16:creationId xmlns:a16="http://schemas.microsoft.com/office/drawing/2014/main" id="{00000000-0008-0000-0800-00000A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63" name="Shape 22">
          <a:extLst>
            <a:ext uri="{FF2B5EF4-FFF2-40B4-BE49-F238E27FC236}">
              <a16:creationId xmlns:a16="http://schemas.microsoft.com/office/drawing/2014/main" id="{00000000-0008-0000-0800-00000B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64" name="Shape 22">
          <a:extLst>
            <a:ext uri="{FF2B5EF4-FFF2-40B4-BE49-F238E27FC236}">
              <a16:creationId xmlns:a16="http://schemas.microsoft.com/office/drawing/2014/main" id="{00000000-0008-0000-0800-00000C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65" name="Shape 23">
          <a:extLst>
            <a:ext uri="{FF2B5EF4-FFF2-40B4-BE49-F238E27FC236}">
              <a16:creationId xmlns:a16="http://schemas.microsoft.com/office/drawing/2014/main" id="{00000000-0008-0000-0800-00000D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66" name="Shape 23">
          <a:extLst>
            <a:ext uri="{FF2B5EF4-FFF2-40B4-BE49-F238E27FC236}">
              <a16:creationId xmlns:a16="http://schemas.microsoft.com/office/drawing/2014/main" id="{00000000-0008-0000-0800-00000E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67" name="Shape 23">
          <a:extLst>
            <a:ext uri="{FF2B5EF4-FFF2-40B4-BE49-F238E27FC236}">
              <a16:creationId xmlns:a16="http://schemas.microsoft.com/office/drawing/2014/main" id="{00000000-0008-0000-0800-00000F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68" name="Shape 23">
          <a:extLst>
            <a:ext uri="{FF2B5EF4-FFF2-40B4-BE49-F238E27FC236}">
              <a16:creationId xmlns:a16="http://schemas.microsoft.com/office/drawing/2014/main" id="{00000000-0008-0000-0800-000010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69" name="Shape 22">
          <a:extLst>
            <a:ext uri="{FF2B5EF4-FFF2-40B4-BE49-F238E27FC236}">
              <a16:creationId xmlns:a16="http://schemas.microsoft.com/office/drawing/2014/main" id="{00000000-0008-0000-0800-000011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70" name="Shape 22">
          <a:extLst>
            <a:ext uri="{FF2B5EF4-FFF2-40B4-BE49-F238E27FC236}">
              <a16:creationId xmlns:a16="http://schemas.microsoft.com/office/drawing/2014/main" id="{00000000-0008-0000-0800-000012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71" name="Shape 22">
          <a:extLst>
            <a:ext uri="{FF2B5EF4-FFF2-40B4-BE49-F238E27FC236}">
              <a16:creationId xmlns:a16="http://schemas.microsoft.com/office/drawing/2014/main" id="{00000000-0008-0000-0800-000013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72" name="Shape 22">
          <a:extLst>
            <a:ext uri="{FF2B5EF4-FFF2-40B4-BE49-F238E27FC236}">
              <a16:creationId xmlns:a16="http://schemas.microsoft.com/office/drawing/2014/main" id="{00000000-0008-0000-0800-000014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73" name="Shape 22">
          <a:extLst>
            <a:ext uri="{FF2B5EF4-FFF2-40B4-BE49-F238E27FC236}">
              <a16:creationId xmlns:a16="http://schemas.microsoft.com/office/drawing/2014/main" id="{00000000-0008-0000-0800-000015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74" name="Shape 22">
          <a:extLst>
            <a:ext uri="{FF2B5EF4-FFF2-40B4-BE49-F238E27FC236}">
              <a16:creationId xmlns:a16="http://schemas.microsoft.com/office/drawing/2014/main" id="{00000000-0008-0000-0800-000016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75" name="Shape 22">
          <a:extLst>
            <a:ext uri="{FF2B5EF4-FFF2-40B4-BE49-F238E27FC236}">
              <a16:creationId xmlns:a16="http://schemas.microsoft.com/office/drawing/2014/main" id="{00000000-0008-0000-0800-000017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76" name="Shape 22">
          <a:extLst>
            <a:ext uri="{FF2B5EF4-FFF2-40B4-BE49-F238E27FC236}">
              <a16:creationId xmlns:a16="http://schemas.microsoft.com/office/drawing/2014/main" id="{00000000-0008-0000-0800-000018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77" name="Shape 22">
          <a:extLst>
            <a:ext uri="{FF2B5EF4-FFF2-40B4-BE49-F238E27FC236}">
              <a16:creationId xmlns:a16="http://schemas.microsoft.com/office/drawing/2014/main" id="{00000000-0008-0000-0800-000019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78" name="Shape 22">
          <a:extLst>
            <a:ext uri="{FF2B5EF4-FFF2-40B4-BE49-F238E27FC236}">
              <a16:creationId xmlns:a16="http://schemas.microsoft.com/office/drawing/2014/main" id="{00000000-0008-0000-0800-00001A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79" name="Shape 22">
          <a:extLst>
            <a:ext uri="{FF2B5EF4-FFF2-40B4-BE49-F238E27FC236}">
              <a16:creationId xmlns:a16="http://schemas.microsoft.com/office/drawing/2014/main" id="{00000000-0008-0000-0800-00001B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80" name="Shape 8">
          <a:extLst>
            <a:ext uri="{FF2B5EF4-FFF2-40B4-BE49-F238E27FC236}">
              <a16:creationId xmlns:a16="http://schemas.microsoft.com/office/drawing/2014/main" id="{00000000-0008-0000-0800-00001C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81" name="Shape 8">
          <a:extLst>
            <a:ext uri="{FF2B5EF4-FFF2-40B4-BE49-F238E27FC236}">
              <a16:creationId xmlns:a16="http://schemas.microsoft.com/office/drawing/2014/main" id="{00000000-0008-0000-0800-00001D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82" name="Shape 8">
          <a:extLst>
            <a:ext uri="{FF2B5EF4-FFF2-40B4-BE49-F238E27FC236}">
              <a16:creationId xmlns:a16="http://schemas.microsoft.com/office/drawing/2014/main" id="{00000000-0008-0000-0800-00001E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83" name="Shape 8">
          <a:extLst>
            <a:ext uri="{FF2B5EF4-FFF2-40B4-BE49-F238E27FC236}">
              <a16:creationId xmlns:a16="http://schemas.microsoft.com/office/drawing/2014/main" id="{00000000-0008-0000-0800-00001F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84" name="Shape 8">
          <a:extLst>
            <a:ext uri="{FF2B5EF4-FFF2-40B4-BE49-F238E27FC236}">
              <a16:creationId xmlns:a16="http://schemas.microsoft.com/office/drawing/2014/main" id="{00000000-0008-0000-0800-000020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85" name="Shape 8">
          <a:extLst>
            <a:ext uri="{FF2B5EF4-FFF2-40B4-BE49-F238E27FC236}">
              <a16:creationId xmlns:a16="http://schemas.microsoft.com/office/drawing/2014/main" id="{00000000-0008-0000-0800-000021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86" name="Shape 8">
          <a:extLst>
            <a:ext uri="{FF2B5EF4-FFF2-40B4-BE49-F238E27FC236}">
              <a16:creationId xmlns:a16="http://schemas.microsoft.com/office/drawing/2014/main" id="{00000000-0008-0000-0800-000022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87" name="Shape 8">
          <a:extLst>
            <a:ext uri="{FF2B5EF4-FFF2-40B4-BE49-F238E27FC236}">
              <a16:creationId xmlns:a16="http://schemas.microsoft.com/office/drawing/2014/main" id="{00000000-0008-0000-0800-000023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88" name="Shape 8">
          <a:extLst>
            <a:ext uri="{FF2B5EF4-FFF2-40B4-BE49-F238E27FC236}">
              <a16:creationId xmlns:a16="http://schemas.microsoft.com/office/drawing/2014/main" id="{00000000-0008-0000-0800-000024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89" name="Shape 8">
          <a:extLst>
            <a:ext uri="{FF2B5EF4-FFF2-40B4-BE49-F238E27FC236}">
              <a16:creationId xmlns:a16="http://schemas.microsoft.com/office/drawing/2014/main" id="{00000000-0008-0000-0800-000025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90" name="Shape 8">
          <a:extLst>
            <a:ext uri="{FF2B5EF4-FFF2-40B4-BE49-F238E27FC236}">
              <a16:creationId xmlns:a16="http://schemas.microsoft.com/office/drawing/2014/main" id="{00000000-0008-0000-0800-000026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91" name="Shape 8">
          <a:extLst>
            <a:ext uri="{FF2B5EF4-FFF2-40B4-BE49-F238E27FC236}">
              <a16:creationId xmlns:a16="http://schemas.microsoft.com/office/drawing/2014/main" id="{00000000-0008-0000-0800-000027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92" name="Shape 8">
          <a:extLst>
            <a:ext uri="{FF2B5EF4-FFF2-40B4-BE49-F238E27FC236}">
              <a16:creationId xmlns:a16="http://schemas.microsoft.com/office/drawing/2014/main" id="{00000000-0008-0000-0800-000028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93" name="Shape 25">
          <a:extLst>
            <a:ext uri="{FF2B5EF4-FFF2-40B4-BE49-F238E27FC236}">
              <a16:creationId xmlns:a16="http://schemas.microsoft.com/office/drawing/2014/main" id="{00000000-0008-0000-0800-000029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94" name="Shape 25">
          <a:extLst>
            <a:ext uri="{FF2B5EF4-FFF2-40B4-BE49-F238E27FC236}">
              <a16:creationId xmlns:a16="http://schemas.microsoft.com/office/drawing/2014/main" id="{00000000-0008-0000-0800-00002A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95" name="Shape 25">
          <a:extLst>
            <a:ext uri="{FF2B5EF4-FFF2-40B4-BE49-F238E27FC236}">
              <a16:creationId xmlns:a16="http://schemas.microsoft.com/office/drawing/2014/main" id="{00000000-0008-0000-0800-00002B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96" name="Shape 25">
          <a:extLst>
            <a:ext uri="{FF2B5EF4-FFF2-40B4-BE49-F238E27FC236}">
              <a16:creationId xmlns:a16="http://schemas.microsoft.com/office/drawing/2014/main" id="{00000000-0008-0000-0800-00002C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97" name="Shape 25">
          <a:extLst>
            <a:ext uri="{FF2B5EF4-FFF2-40B4-BE49-F238E27FC236}">
              <a16:creationId xmlns:a16="http://schemas.microsoft.com/office/drawing/2014/main" id="{00000000-0008-0000-0800-00002D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98" name="Shape 25">
          <a:extLst>
            <a:ext uri="{FF2B5EF4-FFF2-40B4-BE49-F238E27FC236}">
              <a16:creationId xmlns:a16="http://schemas.microsoft.com/office/drawing/2014/main" id="{00000000-0008-0000-0800-00002E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399" name="Shape 25">
          <a:extLst>
            <a:ext uri="{FF2B5EF4-FFF2-40B4-BE49-F238E27FC236}">
              <a16:creationId xmlns:a16="http://schemas.microsoft.com/office/drawing/2014/main" id="{00000000-0008-0000-0800-00002F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00" name="Shape 25">
          <a:extLst>
            <a:ext uri="{FF2B5EF4-FFF2-40B4-BE49-F238E27FC236}">
              <a16:creationId xmlns:a16="http://schemas.microsoft.com/office/drawing/2014/main" id="{00000000-0008-0000-0800-000030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01" name="Shape 25">
          <a:extLst>
            <a:ext uri="{FF2B5EF4-FFF2-40B4-BE49-F238E27FC236}">
              <a16:creationId xmlns:a16="http://schemas.microsoft.com/office/drawing/2014/main" id="{00000000-0008-0000-0800-000031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02" name="Shape 25">
          <a:extLst>
            <a:ext uri="{FF2B5EF4-FFF2-40B4-BE49-F238E27FC236}">
              <a16:creationId xmlns:a16="http://schemas.microsoft.com/office/drawing/2014/main" id="{00000000-0008-0000-0800-000032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03" name="Shape 25">
          <a:extLst>
            <a:ext uri="{FF2B5EF4-FFF2-40B4-BE49-F238E27FC236}">
              <a16:creationId xmlns:a16="http://schemas.microsoft.com/office/drawing/2014/main" id="{00000000-0008-0000-0800-000033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04" name="Shape 25">
          <a:extLst>
            <a:ext uri="{FF2B5EF4-FFF2-40B4-BE49-F238E27FC236}">
              <a16:creationId xmlns:a16="http://schemas.microsoft.com/office/drawing/2014/main" id="{00000000-0008-0000-0800-000034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05" name="Shape 25">
          <a:extLst>
            <a:ext uri="{FF2B5EF4-FFF2-40B4-BE49-F238E27FC236}">
              <a16:creationId xmlns:a16="http://schemas.microsoft.com/office/drawing/2014/main" id="{00000000-0008-0000-0800-000035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06" name="Shape 22">
          <a:extLst>
            <a:ext uri="{FF2B5EF4-FFF2-40B4-BE49-F238E27FC236}">
              <a16:creationId xmlns:a16="http://schemas.microsoft.com/office/drawing/2014/main" id="{00000000-0008-0000-0800-000036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07" name="Shape 22">
          <a:extLst>
            <a:ext uri="{FF2B5EF4-FFF2-40B4-BE49-F238E27FC236}">
              <a16:creationId xmlns:a16="http://schemas.microsoft.com/office/drawing/2014/main" id="{00000000-0008-0000-0800-000037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08" name="Shape 23">
          <a:extLst>
            <a:ext uri="{FF2B5EF4-FFF2-40B4-BE49-F238E27FC236}">
              <a16:creationId xmlns:a16="http://schemas.microsoft.com/office/drawing/2014/main" id="{00000000-0008-0000-0800-000038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09" name="Shape 23">
          <a:extLst>
            <a:ext uri="{FF2B5EF4-FFF2-40B4-BE49-F238E27FC236}">
              <a16:creationId xmlns:a16="http://schemas.microsoft.com/office/drawing/2014/main" id="{00000000-0008-0000-0800-000039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10" name="Shape 23">
          <a:extLst>
            <a:ext uri="{FF2B5EF4-FFF2-40B4-BE49-F238E27FC236}">
              <a16:creationId xmlns:a16="http://schemas.microsoft.com/office/drawing/2014/main" id="{00000000-0008-0000-0800-00003A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11" name="Shape 23">
          <a:extLst>
            <a:ext uri="{FF2B5EF4-FFF2-40B4-BE49-F238E27FC236}">
              <a16:creationId xmlns:a16="http://schemas.microsoft.com/office/drawing/2014/main" id="{00000000-0008-0000-0800-00003B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12" name="Shape 24">
          <a:extLst>
            <a:ext uri="{FF2B5EF4-FFF2-40B4-BE49-F238E27FC236}">
              <a16:creationId xmlns:a16="http://schemas.microsoft.com/office/drawing/2014/main" id="{00000000-0008-0000-0800-00003C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13" name="Shape 24">
          <a:extLst>
            <a:ext uri="{FF2B5EF4-FFF2-40B4-BE49-F238E27FC236}">
              <a16:creationId xmlns:a16="http://schemas.microsoft.com/office/drawing/2014/main" id="{00000000-0008-0000-0800-00003D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14" name="Shape 22">
          <a:extLst>
            <a:ext uri="{FF2B5EF4-FFF2-40B4-BE49-F238E27FC236}">
              <a16:creationId xmlns:a16="http://schemas.microsoft.com/office/drawing/2014/main" id="{00000000-0008-0000-0800-00003E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15" name="Shape 22">
          <a:extLst>
            <a:ext uri="{FF2B5EF4-FFF2-40B4-BE49-F238E27FC236}">
              <a16:creationId xmlns:a16="http://schemas.microsoft.com/office/drawing/2014/main" id="{00000000-0008-0000-0800-00003F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16" name="Shape 22">
          <a:extLst>
            <a:ext uri="{FF2B5EF4-FFF2-40B4-BE49-F238E27FC236}">
              <a16:creationId xmlns:a16="http://schemas.microsoft.com/office/drawing/2014/main" id="{00000000-0008-0000-0800-000040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17" name="Shape 22">
          <a:extLst>
            <a:ext uri="{FF2B5EF4-FFF2-40B4-BE49-F238E27FC236}">
              <a16:creationId xmlns:a16="http://schemas.microsoft.com/office/drawing/2014/main" id="{00000000-0008-0000-0800-000041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18" name="Shape 22">
          <a:extLst>
            <a:ext uri="{FF2B5EF4-FFF2-40B4-BE49-F238E27FC236}">
              <a16:creationId xmlns:a16="http://schemas.microsoft.com/office/drawing/2014/main" id="{00000000-0008-0000-0800-000042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19" name="Shape 22">
          <a:extLst>
            <a:ext uri="{FF2B5EF4-FFF2-40B4-BE49-F238E27FC236}">
              <a16:creationId xmlns:a16="http://schemas.microsoft.com/office/drawing/2014/main" id="{00000000-0008-0000-0800-000043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20" name="Shape 22">
          <a:extLst>
            <a:ext uri="{FF2B5EF4-FFF2-40B4-BE49-F238E27FC236}">
              <a16:creationId xmlns:a16="http://schemas.microsoft.com/office/drawing/2014/main" id="{00000000-0008-0000-0800-000044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21" name="Shape 22">
          <a:extLst>
            <a:ext uri="{FF2B5EF4-FFF2-40B4-BE49-F238E27FC236}">
              <a16:creationId xmlns:a16="http://schemas.microsoft.com/office/drawing/2014/main" id="{00000000-0008-0000-0800-000045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22" name="Shape 22">
          <a:extLst>
            <a:ext uri="{FF2B5EF4-FFF2-40B4-BE49-F238E27FC236}">
              <a16:creationId xmlns:a16="http://schemas.microsoft.com/office/drawing/2014/main" id="{00000000-0008-0000-0800-000046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23" name="Shape 22">
          <a:extLst>
            <a:ext uri="{FF2B5EF4-FFF2-40B4-BE49-F238E27FC236}">
              <a16:creationId xmlns:a16="http://schemas.microsoft.com/office/drawing/2014/main" id="{00000000-0008-0000-0800-000047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24" name="Shape 22">
          <a:extLst>
            <a:ext uri="{FF2B5EF4-FFF2-40B4-BE49-F238E27FC236}">
              <a16:creationId xmlns:a16="http://schemas.microsoft.com/office/drawing/2014/main" id="{00000000-0008-0000-0800-000048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25" name="Shape 8">
          <a:extLst>
            <a:ext uri="{FF2B5EF4-FFF2-40B4-BE49-F238E27FC236}">
              <a16:creationId xmlns:a16="http://schemas.microsoft.com/office/drawing/2014/main" id="{00000000-0008-0000-0800-000049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26" name="Shape 8">
          <a:extLst>
            <a:ext uri="{FF2B5EF4-FFF2-40B4-BE49-F238E27FC236}">
              <a16:creationId xmlns:a16="http://schemas.microsoft.com/office/drawing/2014/main" id="{00000000-0008-0000-0800-00004A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27" name="Shape 8">
          <a:extLst>
            <a:ext uri="{FF2B5EF4-FFF2-40B4-BE49-F238E27FC236}">
              <a16:creationId xmlns:a16="http://schemas.microsoft.com/office/drawing/2014/main" id="{00000000-0008-0000-0800-00004B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28" name="Shape 8">
          <a:extLst>
            <a:ext uri="{FF2B5EF4-FFF2-40B4-BE49-F238E27FC236}">
              <a16:creationId xmlns:a16="http://schemas.microsoft.com/office/drawing/2014/main" id="{00000000-0008-0000-0800-00004C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29" name="Shape 8">
          <a:extLst>
            <a:ext uri="{FF2B5EF4-FFF2-40B4-BE49-F238E27FC236}">
              <a16:creationId xmlns:a16="http://schemas.microsoft.com/office/drawing/2014/main" id="{00000000-0008-0000-0800-00004D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30" name="Shape 8">
          <a:extLst>
            <a:ext uri="{FF2B5EF4-FFF2-40B4-BE49-F238E27FC236}">
              <a16:creationId xmlns:a16="http://schemas.microsoft.com/office/drawing/2014/main" id="{00000000-0008-0000-0800-00004E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31" name="Shape 8">
          <a:extLst>
            <a:ext uri="{FF2B5EF4-FFF2-40B4-BE49-F238E27FC236}">
              <a16:creationId xmlns:a16="http://schemas.microsoft.com/office/drawing/2014/main" id="{00000000-0008-0000-0800-00004F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32" name="Shape 8">
          <a:extLst>
            <a:ext uri="{FF2B5EF4-FFF2-40B4-BE49-F238E27FC236}">
              <a16:creationId xmlns:a16="http://schemas.microsoft.com/office/drawing/2014/main" id="{00000000-0008-0000-0800-000050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33" name="Shape 8">
          <a:extLst>
            <a:ext uri="{FF2B5EF4-FFF2-40B4-BE49-F238E27FC236}">
              <a16:creationId xmlns:a16="http://schemas.microsoft.com/office/drawing/2014/main" id="{00000000-0008-0000-0800-000051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34" name="Shape 8">
          <a:extLst>
            <a:ext uri="{FF2B5EF4-FFF2-40B4-BE49-F238E27FC236}">
              <a16:creationId xmlns:a16="http://schemas.microsoft.com/office/drawing/2014/main" id="{00000000-0008-0000-0800-000052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35" name="Shape 8">
          <a:extLst>
            <a:ext uri="{FF2B5EF4-FFF2-40B4-BE49-F238E27FC236}">
              <a16:creationId xmlns:a16="http://schemas.microsoft.com/office/drawing/2014/main" id="{00000000-0008-0000-0800-000053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36" name="Shape 8">
          <a:extLst>
            <a:ext uri="{FF2B5EF4-FFF2-40B4-BE49-F238E27FC236}">
              <a16:creationId xmlns:a16="http://schemas.microsoft.com/office/drawing/2014/main" id="{00000000-0008-0000-0800-000054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37" name="Shape 8">
          <a:extLst>
            <a:ext uri="{FF2B5EF4-FFF2-40B4-BE49-F238E27FC236}">
              <a16:creationId xmlns:a16="http://schemas.microsoft.com/office/drawing/2014/main" id="{00000000-0008-0000-0800-000055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38" name="Shape 25">
          <a:extLst>
            <a:ext uri="{FF2B5EF4-FFF2-40B4-BE49-F238E27FC236}">
              <a16:creationId xmlns:a16="http://schemas.microsoft.com/office/drawing/2014/main" id="{00000000-0008-0000-0800-000056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39" name="Shape 25">
          <a:extLst>
            <a:ext uri="{FF2B5EF4-FFF2-40B4-BE49-F238E27FC236}">
              <a16:creationId xmlns:a16="http://schemas.microsoft.com/office/drawing/2014/main" id="{00000000-0008-0000-0800-000057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40" name="Shape 25">
          <a:extLst>
            <a:ext uri="{FF2B5EF4-FFF2-40B4-BE49-F238E27FC236}">
              <a16:creationId xmlns:a16="http://schemas.microsoft.com/office/drawing/2014/main" id="{00000000-0008-0000-0800-000058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41" name="Shape 25">
          <a:extLst>
            <a:ext uri="{FF2B5EF4-FFF2-40B4-BE49-F238E27FC236}">
              <a16:creationId xmlns:a16="http://schemas.microsoft.com/office/drawing/2014/main" id="{00000000-0008-0000-0800-000059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42" name="Shape 25">
          <a:extLst>
            <a:ext uri="{FF2B5EF4-FFF2-40B4-BE49-F238E27FC236}">
              <a16:creationId xmlns:a16="http://schemas.microsoft.com/office/drawing/2014/main" id="{00000000-0008-0000-0800-00005A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43" name="Shape 25">
          <a:extLst>
            <a:ext uri="{FF2B5EF4-FFF2-40B4-BE49-F238E27FC236}">
              <a16:creationId xmlns:a16="http://schemas.microsoft.com/office/drawing/2014/main" id="{00000000-0008-0000-0800-00005B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44" name="Shape 25">
          <a:extLst>
            <a:ext uri="{FF2B5EF4-FFF2-40B4-BE49-F238E27FC236}">
              <a16:creationId xmlns:a16="http://schemas.microsoft.com/office/drawing/2014/main" id="{00000000-0008-0000-0800-00005C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45" name="Shape 25">
          <a:extLst>
            <a:ext uri="{FF2B5EF4-FFF2-40B4-BE49-F238E27FC236}">
              <a16:creationId xmlns:a16="http://schemas.microsoft.com/office/drawing/2014/main" id="{00000000-0008-0000-0800-00005D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46" name="Shape 25">
          <a:extLst>
            <a:ext uri="{FF2B5EF4-FFF2-40B4-BE49-F238E27FC236}">
              <a16:creationId xmlns:a16="http://schemas.microsoft.com/office/drawing/2014/main" id="{00000000-0008-0000-0800-00005E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47" name="Shape 25">
          <a:extLst>
            <a:ext uri="{FF2B5EF4-FFF2-40B4-BE49-F238E27FC236}">
              <a16:creationId xmlns:a16="http://schemas.microsoft.com/office/drawing/2014/main" id="{00000000-0008-0000-0800-00005F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48" name="Shape 25">
          <a:extLst>
            <a:ext uri="{FF2B5EF4-FFF2-40B4-BE49-F238E27FC236}">
              <a16:creationId xmlns:a16="http://schemas.microsoft.com/office/drawing/2014/main" id="{00000000-0008-0000-0800-000060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49" name="Shape 25">
          <a:extLst>
            <a:ext uri="{FF2B5EF4-FFF2-40B4-BE49-F238E27FC236}">
              <a16:creationId xmlns:a16="http://schemas.microsoft.com/office/drawing/2014/main" id="{00000000-0008-0000-0800-000061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50" name="Shape 25">
          <a:extLst>
            <a:ext uri="{FF2B5EF4-FFF2-40B4-BE49-F238E27FC236}">
              <a16:creationId xmlns:a16="http://schemas.microsoft.com/office/drawing/2014/main" id="{00000000-0008-0000-0800-000062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51" name="Shape 22">
          <a:extLst>
            <a:ext uri="{FF2B5EF4-FFF2-40B4-BE49-F238E27FC236}">
              <a16:creationId xmlns:a16="http://schemas.microsoft.com/office/drawing/2014/main" id="{00000000-0008-0000-0800-000063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52" name="Shape 22">
          <a:extLst>
            <a:ext uri="{FF2B5EF4-FFF2-40B4-BE49-F238E27FC236}">
              <a16:creationId xmlns:a16="http://schemas.microsoft.com/office/drawing/2014/main" id="{00000000-0008-0000-0800-000064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53" name="Shape 23">
          <a:extLst>
            <a:ext uri="{FF2B5EF4-FFF2-40B4-BE49-F238E27FC236}">
              <a16:creationId xmlns:a16="http://schemas.microsoft.com/office/drawing/2014/main" id="{00000000-0008-0000-0800-000065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54" name="Shape 23">
          <a:extLst>
            <a:ext uri="{FF2B5EF4-FFF2-40B4-BE49-F238E27FC236}">
              <a16:creationId xmlns:a16="http://schemas.microsoft.com/office/drawing/2014/main" id="{00000000-0008-0000-0800-000066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55" name="Shape 23">
          <a:extLst>
            <a:ext uri="{FF2B5EF4-FFF2-40B4-BE49-F238E27FC236}">
              <a16:creationId xmlns:a16="http://schemas.microsoft.com/office/drawing/2014/main" id="{00000000-0008-0000-0800-000067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56" name="Shape 23">
          <a:extLst>
            <a:ext uri="{FF2B5EF4-FFF2-40B4-BE49-F238E27FC236}">
              <a16:creationId xmlns:a16="http://schemas.microsoft.com/office/drawing/2014/main" id="{00000000-0008-0000-0800-000068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57" name="Shape 24">
          <a:extLst>
            <a:ext uri="{FF2B5EF4-FFF2-40B4-BE49-F238E27FC236}">
              <a16:creationId xmlns:a16="http://schemas.microsoft.com/office/drawing/2014/main" id="{00000000-0008-0000-0800-000069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58" name="Shape 24">
          <a:extLst>
            <a:ext uri="{FF2B5EF4-FFF2-40B4-BE49-F238E27FC236}">
              <a16:creationId xmlns:a16="http://schemas.microsoft.com/office/drawing/2014/main" id="{00000000-0008-0000-0800-00006A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59" name="Shape 22">
          <a:extLst>
            <a:ext uri="{FF2B5EF4-FFF2-40B4-BE49-F238E27FC236}">
              <a16:creationId xmlns:a16="http://schemas.microsoft.com/office/drawing/2014/main" id="{00000000-0008-0000-0800-00006B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60" name="Shape 22">
          <a:extLst>
            <a:ext uri="{FF2B5EF4-FFF2-40B4-BE49-F238E27FC236}">
              <a16:creationId xmlns:a16="http://schemas.microsoft.com/office/drawing/2014/main" id="{00000000-0008-0000-0800-00006C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61" name="Shape 22">
          <a:extLst>
            <a:ext uri="{FF2B5EF4-FFF2-40B4-BE49-F238E27FC236}">
              <a16:creationId xmlns:a16="http://schemas.microsoft.com/office/drawing/2014/main" id="{00000000-0008-0000-0800-00006D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62" name="Shape 22">
          <a:extLst>
            <a:ext uri="{FF2B5EF4-FFF2-40B4-BE49-F238E27FC236}">
              <a16:creationId xmlns:a16="http://schemas.microsoft.com/office/drawing/2014/main" id="{00000000-0008-0000-0800-00006E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63" name="Shape 22">
          <a:extLst>
            <a:ext uri="{FF2B5EF4-FFF2-40B4-BE49-F238E27FC236}">
              <a16:creationId xmlns:a16="http://schemas.microsoft.com/office/drawing/2014/main" id="{00000000-0008-0000-0800-00006F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64" name="Shape 22">
          <a:extLst>
            <a:ext uri="{FF2B5EF4-FFF2-40B4-BE49-F238E27FC236}">
              <a16:creationId xmlns:a16="http://schemas.microsoft.com/office/drawing/2014/main" id="{00000000-0008-0000-0800-000070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65" name="Shape 22">
          <a:extLst>
            <a:ext uri="{FF2B5EF4-FFF2-40B4-BE49-F238E27FC236}">
              <a16:creationId xmlns:a16="http://schemas.microsoft.com/office/drawing/2014/main" id="{00000000-0008-0000-0800-000071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66" name="Shape 22">
          <a:extLst>
            <a:ext uri="{FF2B5EF4-FFF2-40B4-BE49-F238E27FC236}">
              <a16:creationId xmlns:a16="http://schemas.microsoft.com/office/drawing/2014/main" id="{00000000-0008-0000-0800-000072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67" name="Shape 22">
          <a:extLst>
            <a:ext uri="{FF2B5EF4-FFF2-40B4-BE49-F238E27FC236}">
              <a16:creationId xmlns:a16="http://schemas.microsoft.com/office/drawing/2014/main" id="{00000000-0008-0000-0800-000073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68" name="Shape 22">
          <a:extLst>
            <a:ext uri="{FF2B5EF4-FFF2-40B4-BE49-F238E27FC236}">
              <a16:creationId xmlns:a16="http://schemas.microsoft.com/office/drawing/2014/main" id="{00000000-0008-0000-0800-000074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69" name="Shape 22">
          <a:extLst>
            <a:ext uri="{FF2B5EF4-FFF2-40B4-BE49-F238E27FC236}">
              <a16:creationId xmlns:a16="http://schemas.microsoft.com/office/drawing/2014/main" id="{00000000-0008-0000-0800-000075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70" name="Shape 8">
          <a:extLst>
            <a:ext uri="{FF2B5EF4-FFF2-40B4-BE49-F238E27FC236}">
              <a16:creationId xmlns:a16="http://schemas.microsoft.com/office/drawing/2014/main" id="{00000000-0008-0000-0800-000076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71" name="Shape 8">
          <a:extLst>
            <a:ext uri="{FF2B5EF4-FFF2-40B4-BE49-F238E27FC236}">
              <a16:creationId xmlns:a16="http://schemas.microsoft.com/office/drawing/2014/main" id="{00000000-0008-0000-0800-000077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72" name="Shape 8">
          <a:extLst>
            <a:ext uri="{FF2B5EF4-FFF2-40B4-BE49-F238E27FC236}">
              <a16:creationId xmlns:a16="http://schemas.microsoft.com/office/drawing/2014/main" id="{00000000-0008-0000-0800-000078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73" name="Shape 8">
          <a:extLst>
            <a:ext uri="{FF2B5EF4-FFF2-40B4-BE49-F238E27FC236}">
              <a16:creationId xmlns:a16="http://schemas.microsoft.com/office/drawing/2014/main" id="{00000000-0008-0000-0800-000079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74" name="Shape 8">
          <a:extLst>
            <a:ext uri="{FF2B5EF4-FFF2-40B4-BE49-F238E27FC236}">
              <a16:creationId xmlns:a16="http://schemas.microsoft.com/office/drawing/2014/main" id="{00000000-0008-0000-0800-00007A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75" name="Shape 8">
          <a:extLst>
            <a:ext uri="{FF2B5EF4-FFF2-40B4-BE49-F238E27FC236}">
              <a16:creationId xmlns:a16="http://schemas.microsoft.com/office/drawing/2014/main" id="{00000000-0008-0000-0800-00007B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76" name="Shape 8">
          <a:extLst>
            <a:ext uri="{FF2B5EF4-FFF2-40B4-BE49-F238E27FC236}">
              <a16:creationId xmlns:a16="http://schemas.microsoft.com/office/drawing/2014/main" id="{00000000-0008-0000-0800-00007C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77" name="Shape 8">
          <a:extLst>
            <a:ext uri="{FF2B5EF4-FFF2-40B4-BE49-F238E27FC236}">
              <a16:creationId xmlns:a16="http://schemas.microsoft.com/office/drawing/2014/main" id="{00000000-0008-0000-0800-00007D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78" name="Shape 8">
          <a:extLst>
            <a:ext uri="{FF2B5EF4-FFF2-40B4-BE49-F238E27FC236}">
              <a16:creationId xmlns:a16="http://schemas.microsoft.com/office/drawing/2014/main" id="{00000000-0008-0000-0800-00007E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79" name="Shape 8">
          <a:extLst>
            <a:ext uri="{FF2B5EF4-FFF2-40B4-BE49-F238E27FC236}">
              <a16:creationId xmlns:a16="http://schemas.microsoft.com/office/drawing/2014/main" id="{00000000-0008-0000-0800-00007F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80" name="Shape 8">
          <a:extLst>
            <a:ext uri="{FF2B5EF4-FFF2-40B4-BE49-F238E27FC236}">
              <a16:creationId xmlns:a16="http://schemas.microsoft.com/office/drawing/2014/main" id="{00000000-0008-0000-0800-000080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81" name="Shape 8">
          <a:extLst>
            <a:ext uri="{FF2B5EF4-FFF2-40B4-BE49-F238E27FC236}">
              <a16:creationId xmlns:a16="http://schemas.microsoft.com/office/drawing/2014/main" id="{00000000-0008-0000-0800-000081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82" name="Shape 8">
          <a:extLst>
            <a:ext uri="{FF2B5EF4-FFF2-40B4-BE49-F238E27FC236}">
              <a16:creationId xmlns:a16="http://schemas.microsoft.com/office/drawing/2014/main" id="{00000000-0008-0000-0800-000082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83" name="Shape 25">
          <a:extLst>
            <a:ext uri="{FF2B5EF4-FFF2-40B4-BE49-F238E27FC236}">
              <a16:creationId xmlns:a16="http://schemas.microsoft.com/office/drawing/2014/main" id="{00000000-0008-0000-0800-000083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84" name="Shape 25">
          <a:extLst>
            <a:ext uri="{FF2B5EF4-FFF2-40B4-BE49-F238E27FC236}">
              <a16:creationId xmlns:a16="http://schemas.microsoft.com/office/drawing/2014/main" id="{00000000-0008-0000-0800-000084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85" name="Shape 25">
          <a:extLst>
            <a:ext uri="{FF2B5EF4-FFF2-40B4-BE49-F238E27FC236}">
              <a16:creationId xmlns:a16="http://schemas.microsoft.com/office/drawing/2014/main" id="{00000000-0008-0000-0800-000085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86" name="Shape 25">
          <a:extLst>
            <a:ext uri="{FF2B5EF4-FFF2-40B4-BE49-F238E27FC236}">
              <a16:creationId xmlns:a16="http://schemas.microsoft.com/office/drawing/2014/main" id="{00000000-0008-0000-0800-000086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87" name="Shape 25">
          <a:extLst>
            <a:ext uri="{FF2B5EF4-FFF2-40B4-BE49-F238E27FC236}">
              <a16:creationId xmlns:a16="http://schemas.microsoft.com/office/drawing/2014/main" id="{00000000-0008-0000-0800-000087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88" name="Shape 25">
          <a:extLst>
            <a:ext uri="{FF2B5EF4-FFF2-40B4-BE49-F238E27FC236}">
              <a16:creationId xmlns:a16="http://schemas.microsoft.com/office/drawing/2014/main" id="{00000000-0008-0000-0800-000088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89" name="Shape 25">
          <a:extLst>
            <a:ext uri="{FF2B5EF4-FFF2-40B4-BE49-F238E27FC236}">
              <a16:creationId xmlns:a16="http://schemas.microsoft.com/office/drawing/2014/main" id="{00000000-0008-0000-0800-000089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90" name="Shape 25">
          <a:extLst>
            <a:ext uri="{FF2B5EF4-FFF2-40B4-BE49-F238E27FC236}">
              <a16:creationId xmlns:a16="http://schemas.microsoft.com/office/drawing/2014/main" id="{00000000-0008-0000-0800-00008A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91" name="Shape 25">
          <a:extLst>
            <a:ext uri="{FF2B5EF4-FFF2-40B4-BE49-F238E27FC236}">
              <a16:creationId xmlns:a16="http://schemas.microsoft.com/office/drawing/2014/main" id="{00000000-0008-0000-0800-00008B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92" name="Shape 25">
          <a:extLst>
            <a:ext uri="{FF2B5EF4-FFF2-40B4-BE49-F238E27FC236}">
              <a16:creationId xmlns:a16="http://schemas.microsoft.com/office/drawing/2014/main" id="{00000000-0008-0000-0800-00008C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93" name="Shape 25">
          <a:extLst>
            <a:ext uri="{FF2B5EF4-FFF2-40B4-BE49-F238E27FC236}">
              <a16:creationId xmlns:a16="http://schemas.microsoft.com/office/drawing/2014/main" id="{00000000-0008-0000-0800-00008D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94" name="Shape 25">
          <a:extLst>
            <a:ext uri="{FF2B5EF4-FFF2-40B4-BE49-F238E27FC236}">
              <a16:creationId xmlns:a16="http://schemas.microsoft.com/office/drawing/2014/main" id="{00000000-0008-0000-0800-00008E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95" name="Shape 25">
          <a:extLst>
            <a:ext uri="{FF2B5EF4-FFF2-40B4-BE49-F238E27FC236}">
              <a16:creationId xmlns:a16="http://schemas.microsoft.com/office/drawing/2014/main" id="{00000000-0008-0000-0800-00008F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96" name="Shape 22">
          <a:extLst>
            <a:ext uri="{FF2B5EF4-FFF2-40B4-BE49-F238E27FC236}">
              <a16:creationId xmlns:a16="http://schemas.microsoft.com/office/drawing/2014/main" id="{00000000-0008-0000-0800-000090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97" name="Shape 22">
          <a:extLst>
            <a:ext uri="{FF2B5EF4-FFF2-40B4-BE49-F238E27FC236}">
              <a16:creationId xmlns:a16="http://schemas.microsoft.com/office/drawing/2014/main" id="{00000000-0008-0000-0800-000091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98" name="Shape 23">
          <a:extLst>
            <a:ext uri="{FF2B5EF4-FFF2-40B4-BE49-F238E27FC236}">
              <a16:creationId xmlns:a16="http://schemas.microsoft.com/office/drawing/2014/main" id="{00000000-0008-0000-0800-000092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499" name="Shape 23">
          <a:extLst>
            <a:ext uri="{FF2B5EF4-FFF2-40B4-BE49-F238E27FC236}">
              <a16:creationId xmlns:a16="http://schemas.microsoft.com/office/drawing/2014/main" id="{00000000-0008-0000-0800-000093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00" name="Shape 23">
          <a:extLst>
            <a:ext uri="{FF2B5EF4-FFF2-40B4-BE49-F238E27FC236}">
              <a16:creationId xmlns:a16="http://schemas.microsoft.com/office/drawing/2014/main" id="{00000000-0008-0000-0800-000094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01" name="Shape 23">
          <a:extLst>
            <a:ext uri="{FF2B5EF4-FFF2-40B4-BE49-F238E27FC236}">
              <a16:creationId xmlns:a16="http://schemas.microsoft.com/office/drawing/2014/main" id="{00000000-0008-0000-0800-000095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02" name="Shape 24">
          <a:extLst>
            <a:ext uri="{FF2B5EF4-FFF2-40B4-BE49-F238E27FC236}">
              <a16:creationId xmlns:a16="http://schemas.microsoft.com/office/drawing/2014/main" id="{00000000-0008-0000-0800-000096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03" name="Shape 24">
          <a:extLst>
            <a:ext uri="{FF2B5EF4-FFF2-40B4-BE49-F238E27FC236}">
              <a16:creationId xmlns:a16="http://schemas.microsoft.com/office/drawing/2014/main" id="{00000000-0008-0000-0800-000097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04" name="Shape 22">
          <a:extLst>
            <a:ext uri="{FF2B5EF4-FFF2-40B4-BE49-F238E27FC236}">
              <a16:creationId xmlns:a16="http://schemas.microsoft.com/office/drawing/2014/main" id="{00000000-0008-0000-0800-000098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05" name="Shape 22">
          <a:extLst>
            <a:ext uri="{FF2B5EF4-FFF2-40B4-BE49-F238E27FC236}">
              <a16:creationId xmlns:a16="http://schemas.microsoft.com/office/drawing/2014/main" id="{00000000-0008-0000-0800-000099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06" name="Shape 22">
          <a:extLst>
            <a:ext uri="{FF2B5EF4-FFF2-40B4-BE49-F238E27FC236}">
              <a16:creationId xmlns:a16="http://schemas.microsoft.com/office/drawing/2014/main" id="{00000000-0008-0000-0800-00009A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07" name="Shape 22">
          <a:extLst>
            <a:ext uri="{FF2B5EF4-FFF2-40B4-BE49-F238E27FC236}">
              <a16:creationId xmlns:a16="http://schemas.microsoft.com/office/drawing/2014/main" id="{00000000-0008-0000-0800-00009B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08" name="Shape 22">
          <a:extLst>
            <a:ext uri="{FF2B5EF4-FFF2-40B4-BE49-F238E27FC236}">
              <a16:creationId xmlns:a16="http://schemas.microsoft.com/office/drawing/2014/main" id="{00000000-0008-0000-0800-00009C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09" name="Shape 22">
          <a:extLst>
            <a:ext uri="{FF2B5EF4-FFF2-40B4-BE49-F238E27FC236}">
              <a16:creationId xmlns:a16="http://schemas.microsoft.com/office/drawing/2014/main" id="{00000000-0008-0000-0800-00009D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10" name="Shape 22">
          <a:extLst>
            <a:ext uri="{FF2B5EF4-FFF2-40B4-BE49-F238E27FC236}">
              <a16:creationId xmlns:a16="http://schemas.microsoft.com/office/drawing/2014/main" id="{00000000-0008-0000-0800-00009E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11" name="Shape 22">
          <a:extLst>
            <a:ext uri="{FF2B5EF4-FFF2-40B4-BE49-F238E27FC236}">
              <a16:creationId xmlns:a16="http://schemas.microsoft.com/office/drawing/2014/main" id="{00000000-0008-0000-0800-00009F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12" name="Shape 22">
          <a:extLst>
            <a:ext uri="{FF2B5EF4-FFF2-40B4-BE49-F238E27FC236}">
              <a16:creationId xmlns:a16="http://schemas.microsoft.com/office/drawing/2014/main" id="{00000000-0008-0000-0800-0000A0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13" name="Shape 22">
          <a:extLst>
            <a:ext uri="{FF2B5EF4-FFF2-40B4-BE49-F238E27FC236}">
              <a16:creationId xmlns:a16="http://schemas.microsoft.com/office/drawing/2014/main" id="{00000000-0008-0000-0800-0000A1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14" name="Shape 22">
          <a:extLst>
            <a:ext uri="{FF2B5EF4-FFF2-40B4-BE49-F238E27FC236}">
              <a16:creationId xmlns:a16="http://schemas.microsoft.com/office/drawing/2014/main" id="{00000000-0008-0000-0800-0000A2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15" name="Shape 22">
          <a:extLst>
            <a:ext uri="{FF2B5EF4-FFF2-40B4-BE49-F238E27FC236}">
              <a16:creationId xmlns:a16="http://schemas.microsoft.com/office/drawing/2014/main" id="{00000000-0008-0000-0800-0000A3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16" name="Shape 22">
          <a:extLst>
            <a:ext uri="{FF2B5EF4-FFF2-40B4-BE49-F238E27FC236}">
              <a16:creationId xmlns:a16="http://schemas.microsoft.com/office/drawing/2014/main" id="{00000000-0008-0000-0800-0000A4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17" name="Shape 23">
          <a:extLst>
            <a:ext uri="{FF2B5EF4-FFF2-40B4-BE49-F238E27FC236}">
              <a16:creationId xmlns:a16="http://schemas.microsoft.com/office/drawing/2014/main" id="{00000000-0008-0000-0800-0000A5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18" name="Shape 23">
          <a:extLst>
            <a:ext uri="{FF2B5EF4-FFF2-40B4-BE49-F238E27FC236}">
              <a16:creationId xmlns:a16="http://schemas.microsoft.com/office/drawing/2014/main" id="{00000000-0008-0000-0800-0000A6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19" name="Shape 23">
          <a:extLst>
            <a:ext uri="{FF2B5EF4-FFF2-40B4-BE49-F238E27FC236}">
              <a16:creationId xmlns:a16="http://schemas.microsoft.com/office/drawing/2014/main" id="{00000000-0008-0000-0800-0000A7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20" name="Shape 23">
          <a:extLst>
            <a:ext uri="{FF2B5EF4-FFF2-40B4-BE49-F238E27FC236}">
              <a16:creationId xmlns:a16="http://schemas.microsoft.com/office/drawing/2014/main" id="{00000000-0008-0000-0800-0000A8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21" name="Shape 22">
          <a:extLst>
            <a:ext uri="{FF2B5EF4-FFF2-40B4-BE49-F238E27FC236}">
              <a16:creationId xmlns:a16="http://schemas.microsoft.com/office/drawing/2014/main" id="{00000000-0008-0000-0800-0000A9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22" name="Shape 22">
          <a:extLst>
            <a:ext uri="{FF2B5EF4-FFF2-40B4-BE49-F238E27FC236}">
              <a16:creationId xmlns:a16="http://schemas.microsoft.com/office/drawing/2014/main" id="{00000000-0008-0000-0800-0000AA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23" name="Shape 22">
          <a:extLst>
            <a:ext uri="{FF2B5EF4-FFF2-40B4-BE49-F238E27FC236}">
              <a16:creationId xmlns:a16="http://schemas.microsoft.com/office/drawing/2014/main" id="{00000000-0008-0000-0800-0000AB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24" name="Shape 22">
          <a:extLst>
            <a:ext uri="{FF2B5EF4-FFF2-40B4-BE49-F238E27FC236}">
              <a16:creationId xmlns:a16="http://schemas.microsoft.com/office/drawing/2014/main" id="{00000000-0008-0000-0800-0000AC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25" name="Shape 22">
          <a:extLst>
            <a:ext uri="{FF2B5EF4-FFF2-40B4-BE49-F238E27FC236}">
              <a16:creationId xmlns:a16="http://schemas.microsoft.com/office/drawing/2014/main" id="{00000000-0008-0000-0800-0000AD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26" name="Shape 22">
          <a:extLst>
            <a:ext uri="{FF2B5EF4-FFF2-40B4-BE49-F238E27FC236}">
              <a16:creationId xmlns:a16="http://schemas.microsoft.com/office/drawing/2014/main" id="{00000000-0008-0000-0800-0000AE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27" name="Shape 22">
          <a:extLst>
            <a:ext uri="{FF2B5EF4-FFF2-40B4-BE49-F238E27FC236}">
              <a16:creationId xmlns:a16="http://schemas.microsoft.com/office/drawing/2014/main" id="{00000000-0008-0000-0800-0000AF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28" name="Shape 22">
          <a:extLst>
            <a:ext uri="{FF2B5EF4-FFF2-40B4-BE49-F238E27FC236}">
              <a16:creationId xmlns:a16="http://schemas.microsoft.com/office/drawing/2014/main" id="{00000000-0008-0000-0800-0000B0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29" name="Shape 22">
          <a:extLst>
            <a:ext uri="{FF2B5EF4-FFF2-40B4-BE49-F238E27FC236}">
              <a16:creationId xmlns:a16="http://schemas.microsoft.com/office/drawing/2014/main" id="{00000000-0008-0000-0800-0000B1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30" name="Shape 22">
          <a:extLst>
            <a:ext uri="{FF2B5EF4-FFF2-40B4-BE49-F238E27FC236}">
              <a16:creationId xmlns:a16="http://schemas.microsoft.com/office/drawing/2014/main" id="{00000000-0008-0000-0800-0000B2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31" name="Shape 22">
          <a:extLst>
            <a:ext uri="{FF2B5EF4-FFF2-40B4-BE49-F238E27FC236}">
              <a16:creationId xmlns:a16="http://schemas.microsoft.com/office/drawing/2014/main" id="{00000000-0008-0000-0800-0000B3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32" name="Shape 8">
          <a:extLst>
            <a:ext uri="{FF2B5EF4-FFF2-40B4-BE49-F238E27FC236}">
              <a16:creationId xmlns:a16="http://schemas.microsoft.com/office/drawing/2014/main" id="{00000000-0008-0000-0800-0000B4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33" name="Shape 8">
          <a:extLst>
            <a:ext uri="{FF2B5EF4-FFF2-40B4-BE49-F238E27FC236}">
              <a16:creationId xmlns:a16="http://schemas.microsoft.com/office/drawing/2014/main" id="{00000000-0008-0000-0800-0000B5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34" name="Shape 8">
          <a:extLst>
            <a:ext uri="{FF2B5EF4-FFF2-40B4-BE49-F238E27FC236}">
              <a16:creationId xmlns:a16="http://schemas.microsoft.com/office/drawing/2014/main" id="{00000000-0008-0000-0800-0000B6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35" name="Shape 8">
          <a:extLst>
            <a:ext uri="{FF2B5EF4-FFF2-40B4-BE49-F238E27FC236}">
              <a16:creationId xmlns:a16="http://schemas.microsoft.com/office/drawing/2014/main" id="{00000000-0008-0000-0800-0000B7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36" name="Shape 8">
          <a:extLst>
            <a:ext uri="{FF2B5EF4-FFF2-40B4-BE49-F238E27FC236}">
              <a16:creationId xmlns:a16="http://schemas.microsoft.com/office/drawing/2014/main" id="{00000000-0008-0000-0800-0000B8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37" name="Shape 8">
          <a:extLst>
            <a:ext uri="{FF2B5EF4-FFF2-40B4-BE49-F238E27FC236}">
              <a16:creationId xmlns:a16="http://schemas.microsoft.com/office/drawing/2014/main" id="{00000000-0008-0000-0800-0000B9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38" name="Shape 8">
          <a:extLst>
            <a:ext uri="{FF2B5EF4-FFF2-40B4-BE49-F238E27FC236}">
              <a16:creationId xmlns:a16="http://schemas.microsoft.com/office/drawing/2014/main" id="{00000000-0008-0000-0800-0000BA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39" name="Shape 8">
          <a:extLst>
            <a:ext uri="{FF2B5EF4-FFF2-40B4-BE49-F238E27FC236}">
              <a16:creationId xmlns:a16="http://schemas.microsoft.com/office/drawing/2014/main" id="{00000000-0008-0000-0800-0000BB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40" name="Shape 8">
          <a:extLst>
            <a:ext uri="{FF2B5EF4-FFF2-40B4-BE49-F238E27FC236}">
              <a16:creationId xmlns:a16="http://schemas.microsoft.com/office/drawing/2014/main" id="{00000000-0008-0000-0800-0000BC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41" name="Shape 8">
          <a:extLst>
            <a:ext uri="{FF2B5EF4-FFF2-40B4-BE49-F238E27FC236}">
              <a16:creationId xmlns:a16="http://schemas.microsoft.com/office/drawing/2014/main" id="{00000000-0008-0000-0800-0000BD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42" name="Shape 8">
          <a:extLst>
            <a:ext uri="{FF2B5EF4-FFF2-40B4-BE49-F238E27FC236}">
              <a16:creationId xmlns:a16="http://schemas.microsoft.com/office/drawing/2014/main" id="{00000000-0008-0000-0800-0000BE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43" name="Shape 8">
          <a:extLst>
            <a:ext uri="{FF2B5EF4-FFF2-40B4-BE49-F238E27FC236}">
              <a16:creationId xmlns:a16="http://schemas.microsoft.com/office/drawing/2014/main" id="{00000000-0008-0000-0800-0000BF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44" name="Shape 8">
          <a:extLst>
            <a:ext uri="{FF2B5EF4-FFF2-40B4-BE49-F238E27FC236}">
              <a16:creationId xmlns:a16="http://schemas.microsoft.com/office/drawing/2014/main" id="{00000000-0008-0000-0800-0000C0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45" name="Shape 25">
          <a:extLst>
            <a:ext uri="{FF2B5EF4-FFF2-40B4-BE49-F238E27FC236}">
              <a16:creationId xmlns:a16="http://schemas.microsoft.com/office/drawing/2014/main" id="{00000000-0008-0000-0800-0000C1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46" name="Shape 25">
          <a:extLst>
            <a:ext uri="{FF2B5EF4-FFF2-40B4-BE49-F238E27FC236}">
              <a16:creationId xmlns:a16="http://schemas.microsoft.com/office/drawing/2014/main" id="{00000000-0008-0000-0800-0000C2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47" name="Shape 25">
          <a:extLst>
            <a:ext uri="{FF2B5EF4-FFF2-40B4-BE49-F238E27FC236}">
              <a16:creationId xmlns:a16="http://schemas.microsoft.com/office/drawing/2014/main" id="{00000000-0008-0000-0800-0000C3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48" name="Shape 25">
          <a:extLst>
            <a:ext uri="{FF2B5EF4-FFF2-40B4-BE49-F238E27FC236}">
              <a16:creationId xmlns:a16="http://schemas.microsoft.com/office/drawing/2014/main" id="{00000000-0008-0000-0800-0000C4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49" name="Shape 25">
          <a:extLst>
            <a:ext uri="{FF2B5EF4-FFF2-40B4-BE49-F238E27FC236}">
              <a16:creationId xmlns:a16="http://schemas.microsoft.com/office/drawing/2014/main" id="{00000000-0008-0000-0800-0000C5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50" name="Shape 25">
          <a:extLst>
            <a:ext uri="{FF2B5EF4-FFF2-40B4-BE49-F238E27FC236}">
              <a16:creationId xmlns:a16="http://schemas.microsoft.com/office/drawing/2014/main" id="{00000000-0008-0000-0800-0000C6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51" name="Shape 25">
          <a:extLst>
            <a:ext uri="{FF2B5EF4-FFF2-40B4-BE49-F238E27FC236}">
              <a16:creationId xmlns:a16="http://schemas.microsoft.com/office/drawing/2014/main" id="{00000000-0008-0000-0800-0000C7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52" name="Shape 25">
          <a:extLst>
            <a:ext uri="{FF2B5EF4-FFF2-40B4-BE49-F238E27FC236}">
              <a16:creationId xmlns:a16="http://schemas.microsoft.com/office/drawing/2014/main" id="{00000000-0008-0000-0800-0000C8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53" name="Shape 25">
          <a:extLst>
            <a:ext uri="{FF2B5EF4-FFF2-40B4-BE49-F238E27FC236}">
              <a16:creationId xmlns:a16="http://schemas.microsoft.com/office/drawing/2014/main" id="{00000000-0008-0000-0800-0000C9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54" name="Shape 25">
          <a:extLst>
            <a:ext uri="{FF2B5EF4-FFF2-40B4-BE49-F238E27FC236}">
              <a16:creationId xmlns:a16="http://schemas.microsoft.com/office/drawing/2014/main" id="{00000000-0008-0000-0800-0000CA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55" name="Shape 25">
          <a:extLst>
            <a:ext uri="{FF2B5EF4-FFF2-40B4-BE49-F238E27FC236}">
              <a16:creationId xmlns:a16="http://schemas.microsoft.com/office/drawing/2014/main" id="{00000000-0008-0000-0800-0000CB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56" name="Shape 25">
          <a:extLst>
            <a:ext uri="{FF2B5EF4-FFF2-40B4-BE49-F238E27FC236}">
              <a16:creationId xmlns:a16="http://schemas.microsoft.com/office/drawing/2014/main" id="{00000000-0008-0000-0800-0000CC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57" name="Shape 25">
          <a:extLst>
            <a:ext uri="{FF2B5EF4-FFF2-40B4-BE49-F238E27FC236}">
              <a16:creationId xmlns:a16="http://schemas.microsoft.com/office/drawing/2014/main" id="{00000000-0008-0000-0800-0000CD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58" name="Shape 22">
          <a:extLst>
            <a:ext uri="{FF2B5EF4-FFF2-40B4-BE49-F238E27FC236}">
              <a16:creationId xmlns:a16="http://schemas.microsoft.com/office/drawing/2014/main" id="{00000000-0008-0000-0800-0000CE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59" name="Shape 22">
          <a:extLst>
            <a:ext uri="{FF2B5EF4-FFF2-40B4-BE49-F238E27FC236}">
              <a16:creationId xmlns:a16="http://schemas.microsoft.com/office/drawing/2014/main" id="{00000000-0008-0000-0800-0000CF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60" name="Shape 23">
          <a:extLst>
            <a:ext uri="{FF2B5EF4-FFF2-40B4-BE49-F238E27FC236}">
              <a16:creationId xmlns:a16="http://schemas.microsoft.com/office/drawing/2014/main" id="{00000000-0008-0000-0800-0000D0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61" name="Shape 23">
          <a:extLst>
            <a:ext uri="{FF2B5EF4-FFF2-40B4-BE49-F238E27FC236}">
              <a16:creationId xmlns:a16="http://schemas.microsoft.com/office/drawing/2014/main" id="{00000000-0008-0000-0800-0000D1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62" name="Shape 23">
          <a:extLst>
            <a:ext uri="{FF2B5EF4-FFF2-40B4-BE49-F238E27FC236}">
              <a16:creationId xmlns:a16="http://schemas.microsoft.com/office/drawing/2014/main" id="{00000000-0008-0000-0800-0000D2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63" name="Shape 23">
          <a:extLst>
            <a:ext uri="{FF2B5EF4-FFF2-40B4-BE49-F238E27FC236}">
              <a16:creationId xmlns:a16="http://schemas.microsoft.com/office/drawing/2014/main" id="{00000000-0008-0000-0800-0000D3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64" name="Shape 24">
          <a:extLst>
            <a:ext uri="{FF2B5EF4-FFF2-40B4-BE49-F238E27FC236}">
              <a16:creationId xmlns:a16="http://schemas.microsoft.com/office/drawing/2014/main" id="{00000000-0008-0000-0800-0000D4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65" name="Shape 24">
          <a:extLst>
            <a:ext uri="{FF2B5EF4-FFF2-40B4-BE49-F238E27FC236}">
              <a16:creationId xmlns:a16="http://schemas.microsoft.com/office/drawing/2014/main" id="{00000000-0008-0000-0800-0000D5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66" name="Shape 22">
          <a:extLst>
            <a:ext uri="{FF2B5EF4-FFF2-40B4-BE49-F238E27FC236}">
              <a16:creationId xmlns:a16="http://schemas.microsoft.com/office/drawing/2014/main" id="{00000000-0008-0000-0800-0000D6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67" name="Shape 22">
          <a:extLst>
            <a:ext uri="{FF2B5EF4-FFF2-40B4-BE49-F238E27FC236}">
              <a16:creationId xmlns:a16="http://schemas.microsoft.com/office/drawing/2014/main" id="{00000000-0008-0000-0800-0000D7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68" name="Shape 22">
          <a:extLst>
            <a:ext uri="{FF2B5EF4-FFF2-40B4-BE49-F238E27FC236}">
              <a16:creationId xmlns:a16="http://schemas.microsoft.com/office/drawing/2014/main" id="{00000000-0008-0000-0800-0000D8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69" name="Shape 22">
          <a:extLst>
            <a:ext uri="{FF2B5EF4-FFF2-40B4-BE49-F238E27FC236}">
              <a16:creationId xmlns:a16="http://schemas.microsoft.com/office/drawing/2014/main" id="{00000000-0008-0000-0800-0000D9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70" name="Shape 22">
          <a:extLst>
            <a:ext uri="{FF2B5EF4-FFF2-40B4-BE49-F238E27FC236}">
              <a16:creationId xmlns:a16="http://schemas.microsoft.com/office/drawing/2014/main" id="{00000000-0008-0000-0800-0000DA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71" name="Shape 22">
          <a:extLst>
            <a:ext uri="{FF2B5EF4-FFF2-40B4-BE49-F238E27FC236}">
              <a16:creationId xmlns:a16="http://schemas.microsoft.com/office/drawing/2014/main" id="{00000000-0008-0000-0800-0000DB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72" name="Shape 22">
          <a:extLst>
            <a:ext uri="{FF2B5EF4-FFF2-40B4-BE49-F238E27FC236}">
              <a16:creationId xmlns:a16="http://schemas.microsoft.com/office/drawing/2014/main" id="{00000000-0008-0000-0800-0000DC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73" name="Shape 22">
          <a:extLst>
            <a:ext uri="{FF2B5EF4-FFF2-40B4-BE49-F238E27FC236}">
              <a16:creationId xmlns:a16="http://schemas.microsoft.com/office/drawing/2014/main" id="{00000000-0008-0000-0800-0000DD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74" name="Shape 22">
          <a:extLst>
            <a:ext uri="{FF2B5EF4-FFF2-40B4-BE49-F238E27FC236}">
              <a16:creationId xmlns:a16="http://schemas.microsoft.com/office/drawing/2014/main" id="{00000000-0008-0000-0800-0000DE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75" name="Shape 22">
          <a:extLst>
            <a:ext uri="{FF2B5EF4-FFF2-40B4-BE49-F238E27FC236}">
              <a16:creationId xmlns:a16="http://schemas.microsoft.com/office/drawing/2014/main" id="{00000000-0008-0000-0800-0000DF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76" name="Shape 22">
          <a:extLst>
            <a:ext uri="{FF2B5EF4-FFF2-40B4-BE49-F238E27FC236}">
              <a16:creationId xmlns:a16="http://schemas.microsoft.com/office/drawing/2014/main" id="{00000000-0008-0000-0800-0000E0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77" name="Shape 22">
          <a:extLst>
            <a:ext uri="{FF2B5EF4-FFF2-40B4-BE49-F238E27FC236}">
              <a16:creationId xmlns:a16="http://schemas.microsoft.com/office/drawing/2014/main" id="{00000000-0008-0000-0800-0000E1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78" name="Shape 22">
          <a:extLst>
            <a:ext uri="{FF2B5EF4-FFF2-40B4-BE49-F238E27FC236}">
              <a16:creationId xmlns:a16="http://schemas.microsoft.com/office/drawing/2014/main" id="{00000000-0008-0000-0800-0000E2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79" name="Shape 23">
          <a:extLst>
            <a:ext uri="{FF2B5EF4-FFF2-40B4-BE49-F238E27FC236}">
              <a16:creationId xmlns:a16="http://schemas.microsoft.com/office/drawing/2014/main" id="{00000000-0008-0000-0800-0000E3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80" name="Shape 23">
          <a:extLst>
            <a:ext uri="{FF2B5EF4-FFF2-40B4-BE49-F238E27FC236}">
              <a16:creationId xmlns:a16="http://schemas.microsoft.com/office/drawing/2014/main" id="{00000000-0008-0000-0800-0000E4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81" name="Shape 23">
          <a:extLst>
            <a:ext uri="{FF2B5EF4-FFF2-40B4-BE49-F238E27FC236}">
              <a16:creationId xmlns:a16="http://schemas.microsoft.com/office/drawing/2014/main" id="{00000000-0008-0000-0800-0000E5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82" name="Shape 23">
          <a:extLst>
            <a:ext uri="{FF2B5EF4-FFF2-40B4-BE49-F238E27FC236}">
              <a16:creationId xmlns:a16="http://schemas.microsoft.com/office/drawing/2014/main" id="{00000000-0008-0000-0800-0000E6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83" name="Shape 22">
          <a:extLst>
            <a:ext uri="{FF2B5EF4-FFF2-40B4-BE49-F238E27FC236}">
              <a16:creationId xmlns:a16="http://schemas.microsoft.com/office/drawing/2014/main" id="{00000000-0008-0000-0800-0000E7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84" name="Shape 22">
          <a:extLst>
            <a:ext uri="{FF2B5EF4-FFF2-40B4-BE49-F238E27FC236}">
              <a16:creationId xmlns:a16="http://schemas.microsoft.com/office/drawing/2014/main" id="{00000000-0008-0000-0800-0000E8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85" name="Shape 22">
          <a:extLst>
            <a:ext uri="{FF2B5EF4-FFF2-40B4-BE49-F238E27FC236}">
              <a16:creationId xmlns:a16="http://schemas.microsoft.com/office/drawing/2014/main" id="{00000000-0008-0000-0800-0000E9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86" name="Shape 22">
          <a:extLst>
            <a:ext uri="{FF2B5EF4-FFF2-40B4-BE49-F238E27FC236}">
              <a16:creationId xmlns:a16="http://schemas.microsoft.com/office/drawing/2014/main" id="{00000000-0008-0000-0800-0000EA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87" name="Shape 22">
          <a:extLst>
            <a:ext uri="{FF2B5EF4-FFF2-40B4-BE49-F238E27FC236}">
              <a16:creationId xmlns:a16="http://schemas.microsoft.com/office/drawing/2014/main" id="{00000000-0008-0000-0800-0000EB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88" name="Shape 22">
          <a:extLst>
            <a:ext uri="{FF2B5EF4-FFF2-40B4-BE49-F238E27FC236}">
              <a16:creationId xmlns:a16="http://schemas.microsoft.com/office/drawing/2014/main" id="{00000000-0008-0000-0800-0000EC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89" name="Shape 22">
          <a:extLst>
            <a:ext uri="{FF2B5EF4-FFF2-40B4-BE49-F238E27FC236}">
              <a16:creationId xmlns:a16="http://schemas.microsoft.com/office/drawing/2014/main" id="{00000000-0008-0000-0800-0000ED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90" name="Shape 22">
          <a:extLst>
            <a:ext uri="{FF2B5EF4-FFF2-40B4-BE49-F238E27FC236}">
              <a16:creationId xmlns:a16="http://schemas.microsoft.com/office/drawing/2014/main" id="{00000000-0008-0000-0800-0000EE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91" name="Shape 22">
          <a:extLst>
            <a:ext uri="{FF2B5EF4-FFF2-40B4-BE49-F238E27FC236}">
              <a16:creationId xmlns:a16="http://schemas.microsoft.com/office/drawing/2014/main" id="{00000000-0008-0000-0800-0000EF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92" name="Shape 22">
          <a:extLst>
            <a:ext uri="{FF2B5EF4-FFF2-40B4-BE49-F238E27FC236}">
              <a16:creationId xmlns:a16="http://schemas.microsoft.com/office/drawing/2014/main" id="{00000000-0008-0000-0800-0000F0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93" name="Shape 22">
          <a:extLst>
            <a:ext uri="{FF2B5EF4-FFF2-40B4-BE49-F238E27FC236}">
              <a16:creationId xmlns:a16="http://schemas.microsoft.com/office/drawing/2014/main" id="{00000000-0008-0000-0800-0000F1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94" name="Shape 8">
          <a:extLst>
            <a:ext uri="{FF2B5EF4-FFF2-40B4-BE49-F238E27FC236}">
              <a16:creationId xmlns:a16="http://schemas.microsoft.com/office/drawing/2014/main" id="{00000000-0008-0000-0800-0000F2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95" name="Shape 8">
          <a:extLst>
            <a:ext uri="{FF2B5EF4-FFF2-40B4-BE49-F238E27FC236}">
              <a16:creationId xmlns:a16="http://schemas.microsoft.com/office/drawing/2014/main" id="{00000000-0008-0000-0800-0000F3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96" name="Shape 8">
          <a:extLst>
            <a:ext uri="{FF2B5EF4-FFF2-40B4-BE49-F238E27FC236}">
              <a16:creationId xmlns:a16="http://schemas.microsoft.com/office/drawing/2014/main" id="{00000000-0008-0000-0800-0000F4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97" name="Shape 8">
          <a:extLst>
            <a:ext uri="{FF2B5EF4-FFF2-40B4-BE49-F238E27FC236}">
              <a16:creationId xmlns:a16="http://schemas.microsoft.com/office/drawing/2014/main" id="{00000000-0008-0000-0800-0000F5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98" name="Shape 8">
          <a:extLst>
            <a:ext uri="{FF2B5EF4-FFF2-40B4-BE49-F238E27FC236}">
              <a16:creationId xmlns:a16="http://schemas.microsoft.com/office/drawing/2014/main" id="{00000000-0008-0000-0800-0000F6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599" name="Shape 8">
          <a:extLst>
            <a:ext uri="{FF2B5EF4-FFF2-40B4-BE49-F238E27FC236}">
              <a16:creationId xmlns:a16="http://schemas.microsoft.com/office/drawing/2014/main" id="{00000000-0008-0000-0800-0000F7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00" name="Shape 8">
          <a:extLst>
            <a:ext uri="{FF2B5EF4-FFF2-40B4-BE49-F238E27FC236}">
              <a16:creationId xmlns:a16="http://schemas.microsoft.com/office/drawing/2014/main" id="{00000000-0008-0000-0800-0000F8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01" name="Shape 8">
          <a:extLst>
            <a:ext uri="{FF2B5EF4-FFF2-40B4-BE49-F238E27FC236}">
              <a16:creationId xmlns:a16="http://schemas.microsoft.com/office/drawing/2014/main" id="{00000000-0008-0000-0800-0000F9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02" name="Shape 8">
          <a:extLst>
            <a:ext uri="{FF2B5EF4-FFF2-40B4-BE49-F238E27FC236}">
              <a16:creationId xmlns:a16="http://schemas.microsoft.com/office/drawing/2014/main" id="{00000000-0008-0000-0800-0000FA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03" name="Shape 8">
          <a:extLst>
            <a:ext uri="{FF2B5EF4-FFF2-40B4-BE49-F238E27FC236}">
              <a16:creationId xmlns:a16="http://schemas.microsoft.com/office/drawing/2014/main" id="{00000000-0008-0000-0800-0000FB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04" name="Shape 8">
          <a:extLst>
            <a:ext uri="{FF2B5EF4-FFF2-40B4-BE49-F238E27FC236}">
              <a16:creationId xmlns:a16="http://schemas.microsoft.com/office/drawing/2014/main" id="{00000000-0008-0000-0800-0000FC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05" name="Shape 8">
          <a:extLst>
            <a:ext uri="{FF2B5EF4-FFF2-40B4-BE49-F238E27FC236}">
              <a16:creationId xmlns:a16="http://schemas.microsoft.com/office/drawing/2014/main" id="{00000000-0008-0000-0800-0000FD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06" name="Shape 8">
          <a:extLst>
            <a:ext uri="{FF2B5EF4-FFF2-40B4-BE49-F238E27FC236}">
              <a16:creationId xmlns:a16="http://schemas.microsoft.com/office/drawing/2014/main" id="{00000000-0008-0000-0800-0000FE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07" name="Shape 25">
          <a:extLst>
            <a:ext uri="{FF2B5EF4-FFF2-40B4-BE49-F238E27FC236}">
              <a16:creationId xmlns:a16="http://schemas.microsoft.com/office/drawing/2014/main" id="{00000000-0008-0000-0800-0000FF11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08" name="Shape 25">
          <a:extLst>
            <a:ext uri="{FF2B5EF4-FFF2-40B4-BE49-F238E27FC236}">
              <a16:creationId xmlns:a16="http://schemas.microsoft.com/office/drawing/2014/main" id="{00000000-0008-0000-0800-000000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09" name="Shape 25">
          <a:extLst>
            <a:ext uri="{FF2B5EF4-FFF2-40B4-BE49-F238E27FC236}">
              <a16:creationId xmlns:a16="http://schemas.microsoft.com/office/drawing/2014/main" id="{00000000-0008-0000-0800-000001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10" name="Shape 25">
          <a:extLst>
            <a:ext uri="{FF2B5EF4-FFF2-40B4-BE49-F238E27FC236}">
              <a16:creationId xmlns:a16="http://schemas.microsoft.com/office/drawing/2014/main" id="{00000000-0008-0000-0800-000002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11" name="Shape 25">
          <a:extLst>
            <a:ext uri="{FF2B5EF4-FFF2-40B4-BE49-F238E27FC236}">
              <a16:creationId xmlns:a16="http://schemas.microsoft.com/office/drawing/2014/main" id="{00000000-0008-0000-0800-000003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12" name="Shape 25">
          <a:extLst>
            <a:ext uri="{FF2B5EF4-FFF2-40B4-BE49-F238E27FC236}">
              <a16:creationId xmlns:a16="http://schemas.microsoft.com/office/drawing/2014/main" id="{00000000-0008-0000-0800-000004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13" name="Shape 25">
          <a:extLst>
            <a:ext uri="{FF2B5EF4-FFF2-40B4-BE49-F238E27FC236}">
              <a16:creationId xmlns:a16="http://schemas.microsoft.com/office/drawing/2014/main" id="{00000000-0008-0000-0800-000005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14" name="Shape 25">
          <a:extLst>
            <a:ext uri="{FF2B5EF4-FFF2-40B4-BE49-F238E27FC236}">
              <a16:creationId xmlns:a16="http://schemas.microsoft.com/office/drawing/2014/main" id="{00000000-0008-0000-0800-000006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15" name="Shape 25">
          <a:extLst>
            <a:ext uri="{FF2B5EF4-FFF2-40B4-BE49-F238E27FC236}">
              <a16:creationId xmlns:a16="http://schemas.microsoft.com/office/drawing/2014/main" id="{00000000-0008-0000-0800-000007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16" name="Shape 25">
          <a:extLst>
            <a:ext uri="{FF2B5EF4-FFF2-40B4-BE49-F238E27FC236}">
              <a16:creationId xmlns:a16="http://schemas.microsoft.com/office/drawing/2014/main" id="{00000000-0008-0000-0800-000008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17" name="Shape 25">
          <a:extLst>
            <a:ext uri="{FF2B5EF4-FFF2-40B4-BE49-F238E27FC236}">
              <a16:creationId xmlns:a16="http://schemas.microsoft.com/office/drawing/2014/main" id="{00000000-0008-0000-0800-000009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18" name="Shape 25">
          <a:extLst>
            <a:ext uri="{FF2B5EF4-FFF2-40B4-BE49-F238E27FC236}">
              <a16:creationId xmlns:a16="http://schemas.microsoft.com/office/drawing/2014/main" id="{00000000-0008-0000-0800-00000A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19" name="Shape 25">
          <a:extLst>
            <a:ext uri="{FF2B5EF4-FFF2-40B4-BE49-F238E27FC236}">
              <a16:creationId xmlns:a16="http://schemas.microsoft.com/office/drawing/2014/main" id="{00000000-0008-0000-0800-00000B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20" name="Shape 22">
          <a:extLst>
            <a:ext uri="{FF2B5EF4-FFF2-40B4-BE49-F238E27FC236}">
              <a16:creationId xmlns:a16="http://schemas.microsoft.com/office/drawing/2014/main" id="{00000000-0008-0000-0800-00000C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21" name="Shape 22">
          <a:extLst>
            <a:ext uri="{FF2B5EF4-FFF2-40B4-BE49-F238E27FC236}">
              <a16:creationId xmlns:a16="http://schemas.microsoft.com/office/drawing/2014/main" id="{00000000-0008-0000-0800-00000D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22" name="Shape 23">
          <a:extLst>
            <a:ext uri="{FF2B5EF4-FFF2-40B4-BE49-F238E27FC236}">
              <a16:creationId xmlns:a16="http://schemas.microsoft.com/office/drawing/2014/main" id="{00000000-0008-0000-0800-00000E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23" name="Shape 23">
          <a:extLst>
            <a:ext uri="{FF2B5EF4-FFF2-40B4-BE49-F238E27FC236}">
              <a16:creationId xmlns:a16="http://schemas.microsoft.com/office/drawing/2014/main" id="{00000000-0008-0000-0800-00000F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24" name="Shape 23">
          <a:extLst>
            <a:ext uri="{FF2B5EF4-FFF2-40B4-BE49-F238E27FC236}">
              <a16:creationId xmlns:a16="http://schemas.microsoft.com/office/drawing/2014/main" id="{00000000-0008-0000-0800-000010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25" name="Shape 23">
          <a:extLst>
            <a:ext uri="{FF2B5EF4-FFF2-40B4-BE49-F238E27FC236}">
              <a16:creationId xmlns:a16="http://schemas.microsoft.com/office/drawing/2014/main" id="{00000000-0008-0000-0800-000011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26" name="Shape 24">
          <a:extLst>
            <a:ext uri="{FF2B5EF4-FFF2-40B4-BE49-F238E27FC236}">
              <a16:creationId xmlns:a16="http://schemas.microsoft.com/office/drawing/2014/main" id="{00000000-0008-0000-0800-000012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27" name="Shape 24">
          <a:extLst>
            <a:ext uri="{FF2B5EF4-FFF2-40B4-BE49-F238E27FC236}">
              <a16:creationId xmlns:a16="http://schemas.microsoft.com/office/drawing/2014/main" id="{00000000-0008-0000-0800-000013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28" name="Shape 22">
          <a:extLst>
            <a:ext uri="{FF2B5EF4-FFF2-40B4-BE49-F238E27FC236}">
              <a16:creationId xmlns:a16="http://schemas.microsoft.com/office/drawing/2014/main" id="{00000000-0008-0000-0800-000014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29" name="Shape 22">
          <a:extLst>
            <a:ext uri="{FF2B5EF4-FFF2-40B4-BE49-F238E27FC236}">
              <a16:creationId xmlns:a16="http://schemas.microsoft.com/office/drawing/2014/main" id="{00000000-0008-0000-0800-000015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30" name="Shape 22">
          <a:extLst>
            <a:ext uri="{FF2B5EF4-FFF2-40B4-BE49-F238E27FC236}">
              <a16:creationId xmlns:a16="http://schemas.microsoft.com/office/drawing/2014/main" id="{00000000-0008-0000-0800-000016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31" name="Shape 22">
          <a:extLst>
            <a:ext uri="{FF2B5EF4-FFF2-40B4-BE49-F238E27FC236}">
              <a16:creationId xmlns:a16="http://schemas.microsoft.com/office/drawing/2014/main" id="{00000000-0008-0000-0800-000017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32" name="Shape 22">
          <a:extLst>
            <a:ext uri="{FF2B5EF4-FFF2-40B4-BE49-F238E27FC236}">
              <a16:creationId xmlns:a16="http://schemas.microsoft.com/office/drawing/2014/main" id="{00000000-0008-0000-0800-000018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33" name="Shape 22">
          <a:extLst>
            <a:ext uri="{FF2B5EF4-FFF2-40B4-BE49-F238E27FC236}">
              <a16:creationId xmlns:a16="http://schemas.microsoft.com/office/drawing/2014/main" id="{00000000-0008-0000-0800-000019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34" name="Shape 22">
          <a:extLst>
            <a:ext uri="{FF2B5EF4-FFF2-40B4-BE49-F238E27FC236}">
              <a16:creationId xmlns:a16="http://schemas.microsoft.com/office/drawing/2014/main" id="{00000000-0008-0000-0800-00001A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35" name="Shape 22">
          <a:extLst>
            <a:ext uri="{FF2B5EF4-FFF2-40B4-BE49-F238E27FC236}">
              <a16:creationId xmlns:a16="http://schemas.microsoft.com/office/drawing/2014/main" id="{00000000-0008-0000-0800-00001B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36" name="Shape 22">
          <a:extLst>
            <a:ext uri="{FF2B5EF4-FFF2-40B4-BE49-F238E27FC236}">
              <a16:creationId xmlns:a16="http://schemas.microsoft.com/office/drawing/2014/main" id="{00000000-0008-0000-0800-00001C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37" name="Shape 22">
          <a:extLst>
            <a:ext uri="{FF2B5EF4-FFF2-40B4-BE49-F238E27FC236}">
              <a16:creationId xmlns:a16="http://schemas.microsoft.com/office/drawing/2014/main" id="{00000000-0008-0000-0800-00001D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38" name="Shape 22">
          <a:extLst>
            <a:ext uri="{FF2B5EF4-FFF2-40B4-BE49-F238E27FC236}">
              <a16:creationId xmlns:a16="http://schemas.microsoft.com/office/drawing/2014/main" id="{00000000-0008-0000-0800-00001E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39" name="Shape 8">
          <a:extLst>
            <a:ext uri="{FF2B5EF4-FFF2-40B4-BE49-F238E27FC236}">
              <a16:creationId xmlns:a16="http://schemas.microsoft.com/office/drawing/2014/main" id="{00000000-0008-0000-0800-00001F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40" name="Shape 8">
          <a:extLst>
            <a:ext uri="{FF2B5EF4-FFF2-40B4-BE49-F238E27FC236}">
              <a16:creationId xmlns:a16="http://schemas.microsoft.com/office/drawing/2014/main" id="{00000000-0008-0000-0800-000020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41" name="Shape 8">
          <a:extLst>
            <a:ext uri="{FF2B5EF4-FFF2-40B4-BE49-F238E27FC236}">
              <a16:creationId xmlns:a16="http://schemas.microsoft.com/office/drawing/2014/main" id="{00000000-0008-0000-0800-000021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42" name="Shape 8">
          <a:extLst>
            <a:ext uri="{FF2B5EF4-FFF2-40B4-BE49-F238E27FC236}">
              <a16:creationId xmlns:a16="http://schemas.microsoft.com/office/drawing/2014/main" id="{00000000-0008-0000-0800-000022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43" name="Shape 8">
          <a:extLst>
            <a:ext uri="{FF2B5EF4-FFF2-40B4-BE49-F238E27FC236}">
              <a16:creationId xmlns:a16="http://schemas.microsoft.com/office/drawing/2014/main" id="{00000000-0008-0000-0800-000023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44" name="Shape 8">
          <a:extLst>
            <a:ext uri="{FF2B5EF4-FFF2-40B4-BE49-F238E27FC236}">
              <a16:creationId xmlns:a16="http://schemas.microsoft.com/office/drawing/2014/main" id="{00000000-0008-0000-0800-000024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45" name="Shape 8">
          <a:extLst>
            <a:ext uri="{FF2B5EF4-FFF2-40B4-BE49-F238E27FC236}">
              <a16:creationId xmlns:a16="http://schemas.microsoft.com/office/drawing/2014/main" id="{00000000-0008-0000-0800-000025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46" name="Shape 8">
          <a:extLst>
            <a:ext uri="{FF2B5EF4-FFF2-40B4-BE49-F238E27FC236}">
              <a16:creationId xmlns:a16="http://schemas.microsoft.com/office/drawing/2014/main" id="{00000000-0008-0000-0800-000026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47" name="Shape 8">
          <a:extLst>
            <a:ext uri="{FF2B5EF4-FFF2-40B4-BE49-F238E27FC236}">
              <a16:creationId xmlns:a16="http://schemas.microsoft.com/office/drawing/2014/main" id="{00000000-0008-0000-0800-000027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48" name="Shape 8">
          <a:extLst>
            <a:ext uri="{FF2B5EF4-FFF2-40B4-BE49-F238E27FC236}">
              <a16:creationId xmlns:a16="http://schemas.microsoft.com/office/drawing/2014/main" id="{00000000-0008-0000-0800-000028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49" name="Shape 8">
          <a:extLst>
            <a:ext uri="{FF2B5EF4-FFF2-40B4-BE49-F238E27FC236}">
              <a16:creationId xmlns:a16="http://schemas.microsoft.com/office/drawing/2014/main" id="{00000000-0008-0000-0800-000029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50" name="Shape 8">
          <a:extLst>
            <a:ext uri="{FF2B5EF4-FFF2-40B4-BE49-F238E27FC236}">
              <a16:creationId xmlns:a16="http://schemas.microsoft.com/office/drawing/2014/main" id="{00000000-0008-0000-0800-00002A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51" name="Shape 8">
          <a:extLst>
            <a:ext uri="{FF2B5EF4-FFF2-40B4-BE49-F238E27FC236}">
              <a16:creationId xmlns:a16="http://schemas.microsoft.com/office/drawing/2014/main" id="{00000000-0008-0000-0800-00002B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52" name="Shape 25">
          <a:extLst>
            <a:ext uri="{FF2B5EF4-FFF2-40B4-BE49-F238E27FC236}">
              <a16:creationId xmlns:a16="http://schemas.microsoft.com/office/drawing/2014/main" id="{00000000-0008-0000-0800-00002C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53" name="Shape 25">
          <a:extLst>
            <a:ext uri="{FF2B5EF4-FFF2-40B4-BE49-F238E27FC236}">
              <a16:creationId xmlns:a16="http://schemas.microsoft.com/office/drawing/2014/main" id="{00000000-0008-0000-0800-00002D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54" name="Shape 25">
          <a:extLst>
            <a:ext uri="{FF2B5EF4-FFF2-40B4-BE49-F238E27FC236}">
              <a16:creationId xmlns:a16="http://schemas.microsoft.com/office/drawing/2014/main" id="{00000000-0008-0000-0800-00002E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55" name="Shape 25">
          <a:extLst>
            <a:ext uri="{FF2B5EF4-FFF2-40B4-BE49-F238E27FC236}">
              <a16:creationId xmlns:a16="http://schemas.microsoft.com/office/drawing/2014/main" id="{00000000-0008-0000-0800-00002F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56" name="Shape 25">
          <a:extLst>
            <a:ext uri="{FF2B5EF4-FFF2-40B4-BE49-F238E27FC236}">
              <a16:creationId xmlns:a16="http://schemas.microsoft.com/office/drawing/2014/main" id="{00000000-0008-0000-0800-000030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57" name="Shape 25">
          <a:extLst>
            <a:ext uri="{FF2B5EF4-FFF2-40B4-BE49-F238E27FC236}">
              <a16:creationId xmlns:a16="http://schemas.microsoft.com/office/drawing/2014/main" id="{00000000-0008-0000-0800-000031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58" name="Shape 25">
          <a:extLst>
            <a:ext uri="{FF2B5EF4-FFF2-40B4-BE49-F238E27FC236}">
              <a16:creationId xmlns:a16="http://schemas.microsoft.com/office/drawing/2014/main" id="{00000000-0008-0000-0800-000032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59" name="Shape 25">
          <a:extLst>
            <a:ext uri="{FF2B5EF4-FFF2-40B4-BE49-F238E27FC236}">
              <a16:creationId xmlns:a16="http://schemas.microsoft.com/office/drawing/2014/main" id="{00000000-0008-0000-0800-000033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60" name="Shape 25">
          <a:extLst>
            <a:ext uri="{FF2B5EF4-FFF2-40B4-BE49-F238E27FC236}">
              <a16:creationId xmlns:a16="http://schemas.microsoft.com/office/drawing/2014/main" id="{00000000-0008-0000-0800-000034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61" name="Shape 25">
          <a:extLst>
            <a:ext uri="{FF2B5EF4-FFF2-40B4-BE49-F238E27FC236}">
              <a16:creationId xmlns:a16="http://schemas.microsoft.com/office/drawing/2014/main" id="{00000000-0008-0000-0800-000035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62" name="Shape 25">
          <a:extLst>
            <a:ext uri="{FF2B5EF4-FFF2-40B4-BE49-F238E27FC236}">
              <a16:creationId xmlns:a16="http://schemas.microsoft.com/office/drawing/2014/main" id="{00000000-0008-0000-0800-000036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63" name="Shape 25">
          <a:extLst>
            <a:ext uri="{FF2B5EF4-FFF2-40B4-BE49-F238E27FC236}">
              <a16:creationId xmlns:a16="http://schemas.microsoft.com/office/drawing/2014/main" id="{00000000-0008-0000-0800-000037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64" name="Shape 25">
          <a:extLst>
            <a:ext uri="{FF2B5EF4-FFF2-40B4-BE49-F238E27FC236}">
              <a16:creationId xmlns:a16="http://schemas.microsoft.com/office/drawing/2014/main" id="{00000000-0008-0000-0800-000038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65" name="Shape 22">
          <a:extLst>
            <a:ext uri="{FF2B5EF4-FFF2-40B4-BE49-F238E27FC236}">
              <a16:creationId xmlns:a16="http://schemas.microsoft.com/office/drawing/2014/main" id="{00000000-0008-0000-0800-000039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66" name="Shape 22">
          <a:extLst>
            <a:ext uri="{FF2B5EF4-FFF2-40B4-BE49-F238E27FC236}">
              <a16:creationId xmlns:a16="http://schemas.microsoft.com/office/drawing/2014/main" id="{00000000-0008-0000-0800-00003A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67" name="Shape 23">
          <a:extLst>
            <a:ext uri="{FF2B5EF4-FFF2-40B4-BE49-F238E27FC236}">
              <a16:creationId xmlns:a16="http://schemas.microsoft.com/office/drawing/2014/main" id="{00000000-0008-0000-0800-00003B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68" name="Shape 23">
          <a:extLst>
            <a:ext uri="{FF2B5EF4-FFF2-40B4-BE49-F238E27FC236}">
              <a16:creationId xmlns:a16="http://schemas.microsoft.com/office/drawing/2014/main" id="{00000000-0008-0000-0800-00003C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69" name="Shape 23">
          <a:extLst>
            <a:ext uri="{FF2B5EF4-FFF2-40B4-BE49-F238E27FC236}">
              <a16:creationId xmlns:a16="http://schemas.microsoft.com/office/drawing/2014/main" id="{00000000-0008-0000-0800-00003D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70" name="Shape 23">
          <a:extLst>
            <a:ext uri="{FF2B5EF4-FFF2-40B4-BE49-F238E27FC236}">
              <a16:creationId xmlns:a16="http://schemas.microsoft.com/office/drawing/2014/main" id="{00000000-0008-0000-0800-00003E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71" name="Shape 24">
          <a:extLst>
            <a:ext uri="{FF2B5EF4-FFF2-40B4-BE49-F238E27FC236}">
              <a16:creationId xmlns:a16="http://schemas.microsoft.com/office/drawing/2014/main" id="{00000000-0008-0000-0800-00003F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72" name="Shape 24">
          <a:extLst>
            <a:ext uri="{FF2B5EF4-FFF2-40B4-BE49-F238E27FC236}">
              <a16:creationId xmlns:a16="http://schemas.microsoft.com/office/drawing/2014/main" id="{00000000-0008-0000-0800-000040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73" name="Shape 22">
          <a:extLst>
            <a:ext uri="{FF2B5EF4-FFF2-40B4-BE49-F238E27FC236}">
              <a16:creationId xmlns:a16="http://schemas.microsoft.com/office/drawing/2014/main" id="{00000000-0008-0000-0800-000041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74" name="Shape 22">
          <a:extLst>
            <a:ext uri="{FF2B5EF4-FFF2-40B4-BE49-F238E27FC236}">
              <a16:creationId xmlns:a16="http://schemas.microsoft.com/office/drawing/2014/main" id="{00000000-0008-0000-0800-000042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75" name="Shape 22">
          <a:extLst>
            <a:ext uri="{FF2B5EF4-FFF2-40B4-BE49-F238E27FC236}">
              <a16:creationId xmlns:a16="http://schemas.microsoft.com/office/drawing/2014/main" id="{00000000-0008-0000-0800-000043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76" name="Shape 22">
          <a:extLst>
            <a:ext uri="{FF2B5EF4-FFF2-40B4-BE49-F238E27FC236}">
              <a16:creationId xmlns:a16="http://schemas.microsoft.com/office/drawing/2014/main" id="{00000000-0008-0000-0800-000044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77" name="Shape 22">
          <a:extLst>
            <a:ext uri="{FF2B5EF4-FFF2-40B4-BE49-F238E27FC236}">
              <a16:creationId xmlns:a16="http://schemas.microsoft.com/office/drawing/2014/main" id="{00000000-0008-0000-0800-000045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78" name="Shape 22">
          <a:extLst>
            <a:ext uri="{FF2B5EF4-FFF2-40B4-BE49-F238E27FC236}">
              <a16:creationId xmlns:a16="http://schemas.microsoft.com/office/drawing/2014/main" id="{00000000-0008-0000-0800-000046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79" name="Shape 22">
          <a:extLst>
            <a:ext uri="{FF2B5EF4-FFF2-40B4-BE49-F238E27FC236}">
              <a16:creationId xmlns:a16="http://schemas.microsoft.com/office/drawing/2014/main" id="{00000000-0008-0000-0800-000047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80" name="Shape 22">
          <a:extLst>
            <a:ext uri="{FF2B5EF4-FFF2-40B4-BE49-F238E27FC236}">
              <a16:creationId xmlns:a16="http://schemas.microsoft.com/office/drawing/2014/main" id="{00000000-0008-0000-0800-000048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81" name="Shape 22">
          <a:extLst>
            <a:ext uri="{FF2B5EF4-FFF2-40B4-BE49-F238E27FC236}">
              <a16:creationId xmlns:a16="http://schemas.microsoft.com/office/drawing/2014/main" id="{00000000-0008-0000-0800-000049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82" name="Shape 22">
          <a:extLst>
            <a:ext uri="{FF2B5EF4-FFF2-40B4-BE49-F238E27FC236}">
              <a16:creationId xmlns:a16="http://schemas.microsoft.com/office/drawing/2014/main" id="{00000000-0008-0000-0800-00004A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83" name="Shape 22">
          <a:extLst>
            <a:ext uri="{FF2B5EF4-FFF2-40B4-BE49-F238E27FC236}">
              <a16:creationId xmlns:a16="http://schemas.microsoft.com/office/drawing/2014/main" id="{00000000-0008-0000-0800-00004B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84" name="Shape 8">
          <a:extLst>
            <a:ext uri="{FF2B5EF4-FFF2-40B4-BE49-F238E27FC236}">
              <a16:creationId xmlns:a16="http://schemas.microsoft.com/office/drawing/2014/main" id="{00000000-0008-0000-0800-00004C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85" name="Shape 8">
          <a:extLst>
            <a:ext uri="{FF2B5EF4-FFF2-40B4-BE49-F238E27FC236}">
              <a16:creationId xmlns:a16="http://schemas.microsoft.com/office/drawing/2014/main" id="{00000000-0008-0000-0800-00004D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86" name="Shape 8">
          <a:extLst>
            <a:ext uri="{FF2B5EF4-FFF2-40B4-BE49-F238E27FC236}">
              <a16:creationId xmlns:a16="http://schemas.microsoft.com/office/drawing/2014/main" id="{00000000-0008-0000-0800-00004E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87" name="Shape 8">
          <a:extLst>
            <a:ext uri="{FF2B5EF4-FFF2-40B4-BE49-F238E27FC236}">
              <a16:creationId xmlns:a16="http://schemas.microsoft.com/office/drawing/2014/main" id="{00000000-0008-0000-0800-00004F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88" name="Shape 8">
          <a:extLst>
            <a:ext uri="{FF2B5EF4-FFF2-40B4-BE49-F238E27FC236}">
              <a16:creationId xmlns:a16="http://schemas.microsoft.com/office/drawing/2014/main" id="{00000000-0008-0000-0800-000050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89" name="Shape 8">
          <a:extLst>
            <a:ext uri="{FF2B5EF4-FFF2-40B4-BE49-F238E27FC236}">
              <a16:creationId xmlns:a16="http://schemas.microsoft.com/office/drawing/2014/main" id="{00000000-0008-0000-0800-000051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90" name="Shape 8">
          <a:extLst>
            <a:ext uri="{FF2B5EF4-FFF2-40B4-BE49-F238E27FC236}">
              <a16:creationId xmlns:a16="http://schemas.microsoft.com/office/drawing/2014/main" id="{00000000-0008-0000-0800-000052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91" name="Shape 8">
          <a:extLst>
            <a:ext uri="{FF2B5EF4-FFF2-40B4-BE49-F238E27FC236}">
              <a16:creationId xmlns:a16="http://schemas.microsoft.com/office/drawing/2014/main" id="{00000000-0008-0000-0800-000053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92" name="Shape 8">
          <a:extLst>
            <a:ext uri="{FF2B5EF4-FFF2-40B4-BE49-F238E27FC236}">
              <a16:creationId xmlns:a16="http://schemas.microsoft.com/office/drawing/2014/main" id="{00000000-0008-0000-0800-000054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93" name="Shape 8">
          <a:extLst>
            <a:ext uri="{FF2B5EF4-FFF2-40B4-BE49-F238E27FC236}">
              <a16:creationId xmlns:a16="http://schemas.microsoft.com/office/drawing/2014/main" id="{00000000-0008-0000-0800-000055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94" name="Shape 8">
          <a:extLst>
            <a:ext uri="{FF2B5EF4-FFF2-40B4-BE49-F238E27FC236}">
              <a16:creationId xmlns:a16="http://schemas.microsoft.com/office/drawing/2014/main" id="{00000000-0008-0000-0800-000056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95" name="Shape 8">
          <a:extLst>
            <a:ext uri="{FF2B5EF4-FFF2-40B4-BE49-F238E27FC236}">
              <a16:creationId xmlns:a16="http://schemas.microsoft.com/office/drawing/2014/main" id="{00000000-0008-0000-0800-000057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96" name="Shape 8">
          <a:extLst>
            <a:ext uri="{FF2B5EF4-FFF2-40B4-BE49-F238E27FC236}">
              <a16:creationId xmlns:a16="http://schemas.microsoft.com/office/drawing/2014/main" id="{00000000-0008-0000-0800-000058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97" name="Shape 25">
          <a:extLst>
            <a:ext uri="{FF2B5EF4-FFF2-40B4-BE49-F238E27FC236}">
              <a16:creationId xmlns:a16="http://schemas.microsoft.com/office/drawing/2014/main" id="{00000000-0008-0000-0800-000059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98" name="Shape 25">
          <a:extLst>
            <a:ext uri="{FF2B5EF4-FFF2-40B4-BE49-F238E27FC236}">
              <a16:creationId xmlns:a16="http://schemas.microsoft.com/office/drawing/2014/main" id="{00000000-0008-0000-0800-00005A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699" name="Shape 25">
          <a:extLst>
            <a:ext uri="{FF2B5EF4-FFF2-40B4-BE49-F238E27FC236}">
              <a16:creationId xmlns:a16="http://schemas.microsoft.com/office/drawing/2014/main" id="{00000000-0008-0000-0800-00005B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00" name="Shape 25">
          <a:extLst>
            <a:ext uri="{FF2B5EF4-FFF2-40B4-BE49-F238E27FC236}">
              <a16:creationId xmlns:a16="http://schemas.microsoft.com/office/drawing/2014/main" id="{00000000-0008-0000-0800-00005C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01" name="Shape 25">
          <a:extLst>
            <a:ext uri="{FF2B5EF4-FFF2-40B4-BE49-F238E27FC236}">
              <a16:creationId xmlns:a16="http://schemas.microsoft.com/office/drawing/2014/main" id="{00000000-0008-0000-0800-00005D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02" name="Shape 25">
          <a:extLst>
            <a:ext uri="{FF2B5EF4-FFF2-40B4-BE49-F238E27FC236}">
              <a16:creationId xmlns:a16="http://schemas.microsoft.com/office/drawing/2014/main" id="{00000000-0008-0000-0800-00005E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03" name="Shape 25">
          <a:extLst>
            <a:ext uri="{FF2B5EF4-FFF2-40B4-BE49-F238E27FC236}">
              <a16:creationId xmlns:a16="http://schemas.microsoft.com/office/drawing/2014/main" id="{00000000-0008-0000-0800-00005F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04" name="Shape 25">
          <a:extLst>
            <a:ext uri="{FF2B5EF4-FFF2-40B4-BE49-F238E27FC236}">
              <a16:creationId xmlns:a16="http://schemas.microsoft.com/office/drawing/2014/main" id="{00000000-0008-0000-0800-000060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05" name="Shape 25">
          <a:extLst>
            <a:ext uri="{FF2B5EF4-FFF2-40B4-BE49-F238E27FC236}">
              <a16:creationId xmlns:a16="http://schemas.microsoft.com/office/drawing/2014/main" id="{00000000-0008-0000-0800-000061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06" name="Shape 25">
          <a:extLst>
            <a:ext uri="{FF2B5EF4-FFF2-40B4-BE49-F238E27FC236}">
              <a16:creationId xmlns:a16="http://schemas.microsoft.com/office/drawing/2014/main" id="{00000000-0008-0000-0800-000062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07" name="Shape 25">
          <a:extLst>
            <a:ext uri="{FF2B5EF4-FFF2-40B4-BE49-F238E27FC236}">
              <a16:creationId xmlns:a16="http://schemas.microsoft.com/office/drawing/2014/main" id="{00000000-0008-0000-0800-000063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08" name="Shape 25">
          <a:extLst>
            <a:ext uri="{FF2B5EF4-FFF2-40B4-BE49-F238E27FC236}">
              <a16:creationId xmlns:a16="http://schemas.microsoft.com/office/drawing/2014/main" id="{00000000-0008-0000-0800-000064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09" name="Shape 25">
          <a:extLst>
            <a:ext uri="{FF2B5EF4-FFF2-40B4-BE49-F238E27FC236}">
              <a16:creationId xmlns:a16="http://schemas.microsoft.com/office/drawing/2014/main" id="{00000000-0008-0000-0800-000065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10" name="Shape 22">
          <a:extLst>
            <a:ext uri="{FF2B5EF4-FFF2-40B4-BE49-F238E27FC236}">
              <a16:creationId xmlns:a16="http://schemas.microsoft.com/office/drawing/2014/main" id="{00000000-0008-0000-0800-000066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11" name="Shape 22">
          <a:extLst>
            <a:ext uri="{FF2B5EF4-FFF2-40B4-BE49-F238E27FC236}">
              <a16:creationId xmlns:a16="http://schemas.microsoft.com/office/drawing/2014/main" id="{00000000-0008-0000-0800-000067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12" name="Shape 23">
          <a:extLst>
            <a:ext uri="{FF2B5EF4-FFF2-40B4-BE49-F238E27FC236}">
              <a16:creationId xmlns:a16="http://schemas.microsoft.com/office/drawing/2014/main" id="{00000000-0008-0000-0800-000068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13" name="Shape 23">
          <a:extLst>
            <a:ext uri="{FF2B5EF4-FFF2-40B4-BE49-F238E27FC236}">
              <a16:creationId xmlns:a16="http://schemas.microsoft.com/office/drawing/2014/main" id="{00000000-0008-0000-0800-000069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14" name="Shape 23">
          <a:extLst>
            <a:ext uri="{FF2B5EF4-FFF2-40B4-BE49-F238E27FC236}">
              <a16:creationId xmlns:a16="http://schemas.microsoft.com/office/drawing/2014/main" id="{00000000-0008-0000-0800-00006A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15" name="Shape 23">
          <a:extLst>
            <a:ext uri="{FF2B5EF4-FFF2-40B4-BE49-F238E27FC236}">
              <a16:creationId xmlns:a16="http://schemas.microsoft.com/office/drawing/2014/main" id="{00000000-0008-0000-0800-00006B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16" name="Shape 24">
          <a:extLst>
            <a:ext uri="{FF2B5EF4-FFF2-40B4-BE49-F238E27FC236}">
              <a16:creationId xmlns:a16="http://schemas.microsoft.com/office/drawing/2014/main" id="{00000000-0008-0000-0800-00006C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17" name="Shape 24">
          <a:extLst>
            <a:ext uri="{FF2B5EF4-FFF2-40B4-BE49-F238E27FC236}">
              <a16:creationId xmlns:a16="http://schemas.microsoft.com/office/drawing/2014/main" id="{00000000-0008-0000-0800-00006D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18" name="Shape 22">
          <a:extLst>
            <a:ext uri="{FF2B5EF4-FFF2-40B4-BE49-F238E27FC236}">
              <a16:creationId xmlns:a16="http://schemas.microsoft.com/office/drawing/2014/main" id="{00000000-0008-0000-0800-00006E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19" name="Shape 22">
          <a:extLst>
            <a:ext uri="{FF2B5EF4-FFF2-40B4-BE49-F238E27FC236}">
              <a16:creationId xmlns:a16="http://schemas.microsoft.com/office/drawing/2014/main" id="{00000000-0008-0000-0800-00006F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20" name="Shape 22">
          <a:extLst>
            <a:ext uri="{FF2B5EF4-FFF2-40B4-BE49-F238E27FC236}">
              <a16:creationId xmlns:a16="http://schemas.microsoft.com/office/drawing/2014/main" id="{00000000-0008-0000-0800-000070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21" name="Shape 22">
          <a:extLst>
            <a:ext uri="{FF2B5EF4-FFF2-40B4-BE49-F238E27FC236}">
              <a16:creationId xmlns:a16="http://schemas.microsoft.com/office/drawing/2014/main" id="{00000000-0008-0000-0800-000071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22" name="Shape 22">
          <a:extLst>
            <a:ext uri="{FF2B5EF4-FFF2-40B4-BE49-F238E27FC236}">
              <a16:creationId xmlns:a16="http://schemas.microsoft.com/office/drawing/2014/main" id="{00000000-0008-0000-0800-000072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23" name="Shape 22">
          <a:extLst>
            <a:ext uri="{FF2B5EF4-FFF2-40B4-BE49-F238E27FC236}">
              <a16:creationId xmlns:a16="http://schemas.microsoft.com/office/drawing/2014/main" id="{00000000-0008-0000-0800-000073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24" name="Shape 22">
          <a:extLst>
            <a:ext uri="{FF2B5EF4-FFF2-40B4-BE49-F238E27FC236}">
              <a16:creationId xmlns:a16="http://schemas.microsoft.com/office/drawing/2014/main" id="{00000000-0008-0000-0800-000074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25" name="Shape 22">
          <a:extLst>
            <a:ext uri="{FF2B5EF4-FFF2-40B4-BE49-F238E27FC236}">
              <a16:creationId xmlns:a16="http://schemas.microsoft.com/office/drawing/2014/main" id="{00000000-0008-0000-0800-000075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26" name="Shape 22">
          <a:extLst>
            <a:ext uri="{FF2B5EF4-FFF2-40B4-BE49-F238E27FC236}">
              <a16:creationId xmlns:a16="http://schemas.microsoft.com/office/drawing/2014/main" id="{00000000-0008-0000-0800-000076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27" name="Shape 22">
          <a:extLst>
            <a:ext uri="{FF2B5EF4-FFF2-40B4-BE49-F238E27FC236}">
              <a16:creationId xmlns:a16="http://schemas.microsoft.com/office/drawing/2014/main" id="{00000000-0008-0000-0800-000077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28" name="Shape 22">
          <a:extLst>
            <a:ext uri="{FF2B5EF4-FFF2-40B4-BE49-F238E27FC236}">
              <a16:creationId xmlns:a16="http://schemas.microsoft.com/office/drawing/2014/main" id="{00000000-0008-0000-0800-000078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29" name="Shape 22">
          <a:extLst>
            <a:ext uri="{FF2B5EF4-FFF2-40B4-BE49-F238E27FC236}">
              <a16:creationId xmlns:a16="http://schemas.microsoft.com/office/drawing/2014/main" id="{00000000-0008-0000-0800-000079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30" name="Shape 22">
          <a:extLst>
            <a:ext uri="{FF2B5EF4-FFF2-40B4-BE49-F238E27FC236}">
              <a16:creationId xmlns:a16="http://schemas.microsoft.com/office/drawing/2014/main" id="{00000000-0008-0000-0800-00007A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31" name="Shape 23">
          <a:extLst>
            <a:ext uri="{FF2B5EF4-FFF2-40B4-BE49-F238E27FC236}">
              <a16:creationId xmlns:a16="http://schemas.microsoft.com/office/drawing/2014/main" id="{00000000-0008-0000-0800-00007B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32" name="Shape 23">
          <a:extLst>
            <a:ext uri="{FF2B5EF4-FFF2-40B4-BE49-F238E27FC236}">
              <a16:creationId xmlns:a16="http://schemas.microsoft.com/office/drawing/2014/main" id="{00000000-0008-0000-0800-00007C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33" name="Shape 23">
          <a:extLst>
            <a:ext uri="{FF2B5EF4-FFF2-40B4-BE49-F238E27FC236}">
              <a16:creationId xmlns:a16="http://schemas.microsoft.com/office/drawing/2014/main" id="{00000000-0008-0000-0800-00007D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34" name="Shape 23">
          <a:extLst>
            <a:ext uri="{FF2B5EF4-FFF2-40B4-BE49-F238E27FC236}">
              <a16:creationId xmlns:a16="http://schemas.microsoft.com/office/drawing/2014/main" id="{00000000-0008-0000-0800-00007E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35" name="Shape 22">
          <a:extLst>
            <a:ext uri="{FF2B5EF4-FFF2-40B4-BE49-F238E27FC236}">
              <a16:creationId xmlns:a16="http://schemas.microsoft.com/office/drawing/2014/main" id="{00000000-0008-0000-0800-00007F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36" name="Shape 22">
          <a:extLst>
            <a:ext uri="{FF2B5EF4-FFF2-40B4-BE49-F238E27FC236}">
              <a16:creationId xmlns:a16="http://schemas.microsoft.com/office/drawing/2014/main" id="{00000000-0008-0000-0800-000080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37" name="Shape 22">
          <a:extLst>
            <a:ext uri="{FF2B5EF4-FFF2-40B4-BE49-F238E27FC236}">
              <a16:creationId xmlns:a16="http://schemas.microsoft.com/office/drawing/2014/main" id="{00000000-0008-0000-0800-000081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38" name="Shape 22">
          <a:extLst>
            <a:ext uri="{FF2B5EF4-FFF2-40B4-BE49-F238E27FC236}">
              <a16:creationId xmlns:a16="http://schemas.microsoft.com/office/drawing/2014/main" id="{00000000-0008-0000-0800-000082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39" name="Shape 22">
          <a:extLst>
            <a:ext uri="{FF2B5EF4-FFF2-40B4-BE49-F238E27FC236}">
              <a16:creationId xmlns:a16="http://schemas.microsoft.com/office/drawing/2014/main" id="{00000000-0008-0000-0800-000083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40" name="Shape 22">
          <a:extLst>
            <a:ext uri="{FF2B5EF4-FFF2-40B4-BE49-F238E27FC236}">
              <a16:creationId xmlns:a16="http://schemas.microsoft.com/office/drawing/2014/main" id="{00000000-0008-0000-0800-000084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41" name="Shape 22">
          <a:extLst>
            <a:ext uri="{FF2B5EF4-FFF2-40B4-BE49-F238E27FC236}">
              <a16:creationId xmlns:a16="http://schemas.microsoft.com/office/drawing/2014/main" id="{00000000-0008-0000-0800-000085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42" name="Shape 22">
          <a:extLst>
            <a:ext uri="{FF2B5EF4-FFF2-40B4-BE49-F238E27FC236}">
              <a16:creationId xmlns:a16="http://schemas.microsoft.com/office/drawing/2014/main" id="{00000000-0008-0000-0800-000086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43" name="Shape 22">
          <a:extLst>
            <a:ext uri="{FF2B5EF4-FFF2-40B4-BE49-F238E27FC236}">
              <a16:creationId xmlns:a16="http://schemas.microsoft.com/office/drawing/2014/main" id="{00000000-0008-0000-0800-000087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44" name="Shape 22">
          <a:extLst>
            <a:ext uri="{FF2B5EF4-FFF2-40B4-BE49-F238E27FC236}">
              <a16:creationId xmlns:a16="http://schemas.microsoft.com/office/drawing/2014/main" id="{00000000-0008-0000-0800-000088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45" name="Shape 22">
          <a:extLst>
            <a:ext uri="{FF2B5EF4-FFF2-40B4-BE49-F238E27FC236}">
              <a16:creationId xmlns:a16="http://schemas.microsoft.com/office/drawing/2014/main" id="{00000000-0008-0000-0800-000089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46" name="Shape 8">
          <a:extLst>
            <a:ext uri="{FF2B5EF4-FFF2-40B4-BE49-F238E27FC236}">
              <a16:creationId xmlns:a16="http://schemas.microsoft.com/office/drawing/2014/main" id="{00000000-0008-0000-0800-00008A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47" name="Shape 8">
          <a:extLst>
            <a:ext uri="{FF2B5EF4-FFF2-40B4-BE49-F238E27FC236}">
              <a16:creationId xmlns:a16="http://schemas.microsoft.com/office/drawing/2014/main" id="{00000000-0008-0000-0800-00008B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48" name="Shape 8">
          <a:extLst>
            <a:ext uri="{FF2B5EF4-FFF2-40B4-BE49-F238E27FC236}">
              <a16:creationId xmlns:a16="http://schemas.microsoft.com/office/drawing/2014/main" id="{00000000-0008-0000-0800-00008C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49" name="Shape 8">
          <a:extLst>
            <a:ext uri="{FF2B5EF4-FFF2-40B4-BE49-F238E27FC236}">
              <a16:creationId xmlns:a16="http://schemas.microsoft.com/office/drawing/2014/main" id="{00000000-0008-0000-0800-00008D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50" name="Shape 8">
          <a:extLst>
            <a:ext uri="{FF2B5EF4-FFF2-40B4-BE49-F238E27FC236}">
              <a16:creationId xmlns:a16="http://schemas.microsoft.com/office/drawing/2014/main" id="{00000000-0008-0000-0800-00008E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51" name="Shape 8">
          <a:extLst>
            <a:ext uri="{FF2B5EF4-FFF2-40B4-BE49-F238E27FC236}">
              <a16:creationId xmlns:a16="http://schemas.microsoft.com/office/drawing/2014/main" id="{00000000-0008-0000-0800-00008F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52" name="Shape 8">
          <a:extLst>
            <a:ext uri="{FF2B5EF4-FFF2-40B4-BE49-F238E27FC236}">
              <a16:creationId xmlns:a16="http://schemas.microsoft.com/office/drawing/2014/main" id="{00000000-0008-0000-0800-000090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53" name="Shape 8">
          <a:extLst>
            <a:ext uri="{FF2B5EF4-FFF2-40B4-BE49-F238E27FC236}">
              <a16:creationId xmlns:a16="http://schemas.microsoft.com/office/drawing/2014/main" id="{00000000-0008-0000-0800-000091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54" name="Shape 8">
          <a:extLst>
            <a:ext uri="{FF2B5EF4-FFF2-40B4-BE49-F238E27FC236}">
              <a16:creationId xmlns:a16="http://schemas.microsoft.com/office/drawing/2014/main" id="{00000000-0008-0000-0800-000092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55" name="Shape 8">
          <a:extLst>
            <a:ext uri="{FF2B5EF4-FFF2-40B4-BE49-F238E27FC236}">
              <a16:creationId xmlns:a16="http://schemas.microsoft.com/office/drawing/2014/main" id="{00000000-0008-0000-0800-000093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56" name="Shape 8">
          <a:extLst>
            <a:ext uri="{FF2B5EF4-FFF2-40B4-BE49-F238E27FC236}">
              <a16:creationId xmlns:a16="http://schemas.microsoft.com/office/drawing/2014/main" id="{00000000-0008-0000-0800-000094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57" name="Shape 8">
          <a:extLst>
            <a:ext uri="{FF2B5EF4-FFF2-40B4-BE49-F238E27FC236}">
              <a16:creationId xmlns:a16="http://schemas.microsoft.com/office/drawing/2014/main" id="{00000000-0008-0000-0800-000095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58" name="Shape 8">
          <a:extLst>
            <a:ext uri="{FF2B5EF4-FFF2-40B4-BE49-F238E27FC236}">
              <a16:creationId xmlns:a16="http://schemas.microsoft.com/office/drawing/2014/main" id="{00000000-0008-0000-0800-000096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59" name="Shape 25">
          <a:extLst>
            <a:ext uri="{FF2B5EF4-FFF2-40B4-BE49-F238E27FC236}">
              <a16:creationId xmlns:a16="http://schemas.microsoft.com/office/drawing/2014/main" id="{00000000-0008-0000-0800-000097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60" name="Shape 25">
          <a:extLst>
            <a:ext uri="{FF2B5EF4-FFF2-40B4-BE49-F238E27FC236}">
              <a16:creationId xmlns:a16="http://schemas.microsoft.com/office/drawing/2014/main" id="{00000000-0008-0000-0800-000098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61" name="Shape 25">
          <a:extLst>
            <a:ext uri="{FF2B5EF4-FFF2-40B4-BE49-F238E27FC236}">
              <a16:creationId xmlns:a16="http://schemas.microsoft.com/office/drawing/2014/main" id="{00000000-0008-0000-0800-000099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62" name="Shape 25">
          <a:extLst>
            <a:ext uri="{FF2B5EF4-FFF2-40B4-BE49-F238E27FC236}">
              <a16:creationId xmlns:a16="http://schemas.microsoft.com/office/drawing/2014/main" id="{00000000-0008-0000-0800-00009A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63" name="Shape 25">
          <a:extLst>
            <a:ext uri="{FF2B5EF4-FFF2-40B4-BE49-F238E27FC236}">
              <a16:creationId xmlns:a16="http://schemas.microsoft.com/office/drawing/2014/main" id="{00000000-0008-0000-0800-00009B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64" name="Shape 25">
          <a:extLst>
            <a:ext uri="{FF2B5EF4-FFF2-40B4-BE49-F238E27FC236}">
              <a16:creationId xmlns:a16="http://schemas.microsoft.com/office/drawing/2014/main" id="{00000000-0008-0000-0800-00009C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65" name="Shape 25">
          <a:extLst>
            <a:ext uri="{FF2B5EF4-FFF2-40B4-BE49-F238E27FC236}">
              <a16:creationId xmlns:a16="http://schemas.microsoft.com/office/drawing/2014/main" id="{00000000-0008-0000-0800-00009D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66" name="Shape 25">
          <a:extLst>
            <a:ext uri="{FF2B5EF4-FFF2-40B4-BE49-F238E27FC236}">
              <a16:creationId xmlns:a16="http://schemas.microsoft.com/office/drawing/2014/main" id="{00000000-0008-0000-0800-00009E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67" name="Shape 25">
          <a:extLst>
            <a:ext uri="{FF2B5EF4-FFF2-40B4-BE49-F238E27FC236}">
              <a16:creationId xmlns:a16="http://schemas.microsoft.com/office/drawing/2014/main" id="{00000000-0008-0000-0800-00009F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68" name="Shape 25">
          <a:extLst>
            <a:ext uri="{FF2B5EF4-FFF2-40B4-BE49-F238E27FC236}">
              <a16:creationId xmlns:a16="http://schemas.microsoft.com/office/drawing/2014/main" id="{00000000-0008-0000-0800-0000A0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69" name="Shape 25">
          <a:extLst>
            <a:ext uri="{FF2B5EF4-FFF2-40B4-BE49-F238E27FC236}">
              <a16:creationId xmlns:a16="http://schemas.microsoft.com/office/drawing/2014/main" id="{00000000-0008-0000-0800-0000A1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70" name="Shape 25">
          <a:extLst>
            <a:ext uri="{FF2B5EF4-FFF2-40B4-BE49-F238E27FC236}">
              <a16:creationId xmlns:a16="http://schemas.microsoft.com/office/drawing/2014/main" id="{00000000-0008-0000-0800-0000A2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71" name="Shape 25">
          <a:extLst>
            <a:ext uri="{FF2B5EF4-FFF2-40B4-BE49-F238E27FC236}">
              <a16:creationId xmlns:a16="http://schemas.microsoft.com/office/drawing/2014/main" id="{00000000-0008-0000-0800-0000A3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72" name="Shape 22">
          <a:extLst>
            <a:ext uri="{FF2B5EF4-FFF2-40B4-BE49-F238E27FC236}">
              <a16:creationId xmlns:a16="http://schemas.microsoft.com/office/drawing/2014/main" id="{00000000-0008-0000-0800-0000A4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73" name="Shape 22">
          <a:extLst>
            <a:ext uri="{FF2B5EF4-FFF2-40B4-BE49-F238E27FC236}">
              <a16:creationId xmlns:a16="http://schemas.microsoft.com/office/drawing/2014/main" id="{00000000-0008-0000-0800-0000A5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74" name="Shape 23">
          <a:extLst>
            <a:ext uri="{FF2B5EF4-FFF2-40B4-BE49-F238E27FC236}">
              <a16:creationId xmlns:a16="http://schemas.microsoft.com/office/drawing/2014/main" id="{00000000-0008-0000-0800-0000A6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75" name="Shape 23">
          <a:extLst>
            <a:ext uri="{FF2B5EF4-FFF2-40B4-BE49-F238E27FC236}">
              <a16:creationId xmlns:a16="http://schemas.microsoft.com/office/drawing/2014/main" id="{00000000-0008-0000-0800-0000A7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76" name="Shape 23">
          <a:extLst>
            <a:ext uri="{FF2B5EF4-FFF2-40B4-BE49-F238E27FC236}">
              <a16:creationId xmlns:a16="http://schemas.microsoft.com/office/drawing/2014/main" id="{00000000-0008-0000-0800-0000A8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77" name="Shape 23">
          <a:extLst>
            <a:ext uri="{FF2B5EF4-FFF2-40B4-BE49-F238E27FC236}">
              <a16:creationId xmlns:a16="http://schemas.microsoft.com/office/drawing/2014/main" id="{00000000-0008-0000-0800-0000A9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78" name="Shape 24">
          <a:extLst>
            <a:ext uri="{FF2B5EF4-FFF2-40B4-BE49-F238E27FC236}">
              <a16:creationId xmlns:a16="http://schemas.microsoft.com/office/drawing/2014/main" id="{00000000-0008-0000-0800-0000AA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79" name="Shape 24">
          <a:extLst>
            <a:ext uri="{FF2B5EF4-FFF2-40B4-BE49-F238E27FC236}">
              <a16:creationId xmlns:a16="http://schemas.microsoft.com/office/drawing/2014/main" id="{00000000-0008-0000-0800-0000AB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80" name="Shape 22">
          <a:extLst>
            <a:ext uri="{FF2B5EF4-FFF2-40B4-BE49-F238E27FC236}">
              <a16:creationId xmlns:a16="http://schemas.microsoft.com/office/drawing/2014/main" id="{00000000-0008-0000-0800-0000AC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81" name="Shape 22">
          <a:extLst>
            <a:ext uri="{FF2B5EF4-FFF2-40B4-BE49-F238E27FC236}">
              <a16:creationId xmlns:a16="http://schemas.microsoft.com/office/drawing/2014/main" id="{00000000-0008-0000-0800-0000AD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82" name="Shape 22">
          <a:extLst>
            <a:ext uri="{FF2B5EF4-FFF2-40B4-BE49-F238E27FC236}">
              <a16:creationId xmlns:a16="http://schemas.microsoft.com/office/drawing/2014/main" id="{00000000-0008-0000-0800-0000AE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83" name="Shape 22">
          <a:extLst>
            <a:ext uri="{FF2B5EF4-FFF2-40B4-BE49-F238E27FC236}">
              <a16:creationId xmlns:a16="http://schemas.microsoft.com/office/drawing/2014/main" id="{00000000-0008-0000-0800-0000AF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84" name="Shape 22">
          <a:extLst>
            <a:ext uri="{FF2B5EF4-FFF2-40B4-BE49-F238E27FC236}">
              <a16:creationId xmlns:a16="http://schemas.microsoft.com/office/drawing/2014/main" id="{00000000-0008-0000-0800-0000B0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85" name="Shape 22">
          <a:extLst>
            <a:ext uri="{FF2B5EF4-FFF2-40B4-BE49-F238E27FC236}">
              <a16:creationId xmlns:a16="http://schemas.microsoft.com/office/drawing/2014/main" id="{00000000-0008-0000-0800-0000B1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86" name="Shape 22">
          <a:extLst>
            <a:ext uri="{FF2B5EF4-FFF2-40B4-BE49-F238E27FC236}">
              <a16:creationId xmlns:a16="http://schemas.microsoft.com/office/drawing/2014/main" id="{00000000-0008-0000-0800-0000B2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87" name="Shape 22">
          <a:extLst>
            <a:ext uri="{FF2B5EF4-FFF2-40B4-BE49-F238E27FC236}">
              <a16:creationId xmlns:a16="http://schemas.microsoft.com/office/drawing/2014/main" id="{00000000-0008-0000-0800-0000B3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88" name="Shape 22">
          <a:extLst>
            <a:ext uri="{FF2B5EF4-FFF2-40B4-BE49-F238E27FC236}">
              <a16:creationId xmlns:a16="http://schemas.microsoft.com/office/drawing/2014/main" id="{00000000-0008-0000-0800-0000B4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89" name="Shape 22">
          <a:extLst>
            <a:ext uri="{FF2B5EF4-FFF2-40B4-BE49-F238E27FC236}">
              <a16:creationId xmlns:a16="http://schemas.microsoft.com/office/drawing/2014/main" id="{00000000-0008-0000-0800-0000B5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90" name="Shape 22">
          <a:extLst>
            <a:ext uri="{FF2B5EF4-FFF2-40B4-BE49-F238E27FC236}">
              <a16:creationId xmlns:a16="http://schemas.microsoft.com/office/drawing/2014/main" id="{00000000-0008-0000-0800-0000B6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91" name="Shape 22">
          <a:extLst>
            <a:ext uri="{FF2B5EF4-FFF2-40B4-BE49-F238E27FC236}">
              <a16:creationId xmlns:a16="http://schemas.microsoft.com/office/drawing/2014/main" id="{00000000-0008-0000-0800-0000B7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92" name="Shape 22">
          <a:extLst>
            <a:ext uri="{FF2B5EF4-FFF2-40B4-BE49-F238E27FC236}">
              <a16:creationId xmlns:a16="http://schemas.microsoft.com/office/drawing/2014/main" id="{00000000-0008-0000-0800-0000B8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93" name="Shape 23">
          <a:extLst>
            <a:ext uri="{FF2B5EF4-FFF2-40B4-BE49-F238E27FC236}">
              <a16:creationId xmlns:a16="http://schemas.microsoft.com/office/drawing/2014/main" id="{00000000-0008-0000-0800-0000B9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94" name="Shape 23">
          <a:extLst>
            <a:ext uri="{FF2B5EF4-FFF2-40B4-BE49-F238E27FC236}">
              <a16:creationId xmlns:a16="http://schemas.microsoft.com/office/drawing/2014/main" id="{00000000-0008-0000-0800-0000BA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95" name="Shape 23">
          <a:extLst>
            <a:ext uri="{FF2B5EF4-FFF2-40B4-BE49-F238E27FC236}">
              <a16:creationId xmlns:a16="http://schemas.microsoft.com/office/drawing/2014/main" id="{00000000-0008-0000-0800-0000BB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96" name="Shape 23">
          <a:extLst>
            <a:ext uri="{FF2B5EF4-FFF2-40B4-BE49-F238E27FC236}">
              <a16:creationId xmlns:a16="http://schemas.microsoft.com/office/drawing/2014/main" id="{00000000-0008-0000-0800-0000BC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97" name="Shape 22">
          <a:extLst>
            <a:ext uri="{FF2B5EF4-FFF2-40B4-BE49-F238E27FC236}">
              <a16:creationId xmlns:a16="http://schemas.microsoft.com/office/drawing/2014/main" id="{00000000-0008-0000-0800-0000BD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98" name="Shape 22">
          <a:extLst>
            <a:ext uri="{FF2B5EF4-FFF2-40B4-BE49-F238E27FC236}">
              <a16:creationId xmlns:a16="http://schemas.microsoft.com/office/drawing/2014/main" id="{00000000-0008-0000-0800-0000BE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799" name="Shape 22">
          <a:extLst>
            <a:ext uri="{FF2B5EF4-FFF2-40B4-BE49-F238E27FC236}">
              <a16:creationId xmlns:a16="http://schemas.microsoft.com/office/drawing/2014/main" id="{00000000-0008-0000-0800-0000BF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00" name="Shape 22">
          <a:extLst>
            <a:ext uri="{FF2B5EF4-FFF2-40B4-BE49-F238E27FC236}">
              <a16:creationId xmlns:a16="http://schemas.microsoft.com/office/drawing/2014/main" id="{00000000-0008-0000-0800-0000C0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01" name="Shape 22">
          <a:extLst>
            <a:ext uri="{FF2B5EF4-FFF2-40B4-BE49-F238E27FC236}">
              <a16:creationId xmlns:a16="http://schemas.microsoft.com/office/drawing/2014/main" id="{00000000-0008-0000-0800-0000C1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02" name="Shape 22">
          <a:extLst>
            <a:ext uri="{FF2B5EF4-FFF2-40B4-BE49-F238E27FC236}">
              <a16:creationId xmlns:a16="http://schemas.microsoft.com/office/drawing/2014/main" id="{00000000-0008-0000-0800-0000C2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03" name="Shape 22">
          <a:extLst>
            <a:ext uri="{FF2B5EF4-FFF2-40B4-BE49-F238E27FC236}">
              <a16:creationId xmlns:a16="http://schemas.microsoft.com/office/drawing/2014/main" id="{00000000-0008-0000-0800-0000C3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04" name="Shape 22">
          <a:extLst>
            <a:ext uri="{FF2B5EF4-FFF2-40B4-BE49-F238E27FC236}">
              <a16:creationId xmlns:a16="http://schemas.microsoft.com/office/drawing/2014/main" id="{00000000-0008-0000-0800-0000C4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05" name="Shape 22">
          <a:extLst>
            <a:ext uri="{FF2B5EF4-FFF2-40B4-BE49-F238E27FC236}">
              <a16:creationId xmlns:a16="http://schemas.microsoft.com/office/drawing/2014/main" id="{00000000-0008-0000-0800-0000C5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06" name="Shape 22">
          <a:extLst>
            <a:ext uri="{FF2B5EF4-FFF2-40B4-BE49-F238E27FC236}">
              <a16:creationId xmlns:a16="http://schemas.microsoft.com/office/drawing/2014/main" id="{00000000-0008-0000-0800-0000C6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07" name="Shape 22">
          <a:extLst>
            <a:ext uri="{FF2B5EF4-FFF2-40B4-BE49-F238E27FC236}">
              <a16:creationId xmlns:a16="http://schemas.microsoft.com/office/drawing/2014/main" id="{00000000-0008-0000-0800-0000C7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08" name="Shape 8">
          <a:extLst>
            <a:ext uri="{FF2B5EF4-FFF2-40B4-BE49-F238E27FC236}">
              <a16:creationId xmlns:a16="http://schemas.microsoft.com/office/drawing/2014/main" id="{00000000-0008-0000-0800-0000C8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09" name="Shape 8">
          <a:extLst>
            <a:ext uri="{FF2B5EF4-FFF2-40B4-BE49-F238E27FC236}">
              <a16:creationId xmlns:a16="http://schemas.microsoft.com/office/drawing/2014/main" id="{00000000-0008-0000-0800-0000C9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10" name="Shape 8">
          <a:extLst>
            <a:ext uri="{FF2B5EF4-FFF2-40B4-BE49-F238E27FC236}">
              <a16:creationId xmlns:a16="http://schemas.microsoft.com/office/drawing/2014/main" id="{00000000-0008-0000-0800-0000CA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11" name="Shape 8">
          <a:extLst>
            <a:ext uri="{FF2B5EF4-FFF2-40B4-BE49-F238E27FC236}">
              <a16:creationId xmlns:a16="http://schemas.microsoft.com/office/drawing/2014/main" id="{00000000-0008-0000-0800-0000CB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12" name="Shape 8">
          <a:extLst>
            <a:ext uri="{FF2B5EF4-FFF2-40B4-BE49-F238E27FC236}">
              <a16:creationId xmlns:a16="http://schemas.microsoft.com/office/drawing/2014/main" id="{00000000-0008-0000-0800-0000CC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13" name="Shape 8">
          <a:extLst>
            <a:ext uri="{FF2B5EF4-FFF2-40B4-BE49-F238E27FC236}">
              <a16:creationId xmlns:a16="http://schemas.microsoft.com/office/drawing/2014/main" id="{00000000-0008-0000-0800-0000CD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14" name="Shape 8">
          <a:extLst>
            <a:ext uri="{FF2B5EF4-FFF2-40B4-BE49-F238E27FC236}">
              <a16:creationId xmlns:a16="http://schemas.microsoft.com/office/drawing/2014/main" id="{00000000-0008-0000-0800-0000CE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15" name="Shape 8">
          <a:extLst>
            <a:ext uri="{FF2B5EF4-FFF2-40B4-BE49-F238E27FC236}">
              <a16:creationId xmlns:a16="http://schemas.microsoft.com/office/drawing/2014/main" id="{00000000-0008-0000-0800-0000CF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16" name="Shape 8">
          <a:extLst>
            <a:ext uri="{FF2B5EF4-FFF2-40B4-BE49-F238E27FC236}">
              <a16:creationId xmlns:a16="http://schemas.microsoft.com/office/drawing/2014/main" id="{00000000-0008-0000-0800-0000D0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17" name="Shape 8">
          <a:extLst>
            <a:ext uri="{FF2B5EF4-FFF2-40B4-BE49-F238E27FC236}">
              <a16:creationId xmlns:a16="http://schemas.microsoft.com/office/drawing/2014/main" id="{00000000-0008-0000-0800-0000D1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18" name="Shape 8">
          <a:extLst>
            <a:ext uri="{FF2B5EF4-FFF2-40B4-BE49-F238E27FC236}">
              <a16:creationId xmlns:a16="http://schemas.microsoft.com/office/drawing/2014/main" id="{00000000-0008-0000-0800-0000D2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19" name="Shape 8">
          <a:extLst>
            <a:ext uri="{FF2B5EF4-FFF2-40B4-BE49-F238E27FC236}">
              <a16:creationId xmlns:a16="http://schemas.microsoft.com/office/drawing/2014/main" id="{00000000-0008-0000-0800-0000D3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20" name="Shape 8">
          <a:extLst>
            <a:ext uri="{FF2B5EF4-FFF2-40B4-BE49-F238E27FC236}">
              <a16:creationId xmlns:a16="http://schemas.microsoft.com/office/drawing/2014/main" id="{00000000-0008-0000-0800-0000D4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21" name="Shape 25">
          <a:extLst>
            <a:ext uri="{FF2B5EF4-FFF2-40B4-BE49-F238E27FC236}">
              <a16:creationId xmlns:a16="http://schemas.microsoft.com/office/drawing/2014/main" id="{00000000-0008-0000-0800-0000D5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22" name="Shape 25">
          <a:extLst>
            <a:ext uri="{FF2B5EF4-FFF2-40B4-BE49-F238E27FC236}">
              <a16:creationId xmlns:a16="http://schemas.microsoft.com/office/drawing/2014/main" id="{00000000-0008-0000-0800-0000D6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23" name="Shape 25">
          <a:extLst>
            <a:ext uri="{FF2B5EF4-FFF2-40B4-BE49-F238E27FC236}">
              <a16:creationId xmlns:a16="http://schemas.microsoft.com/office/drawing/2014/main" id="{00000000-0008-0000-0800-0000D7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24" name="Shape 25">
          <a:extLst>
            <a:ext uri="{FF2B5EF4-FFF2-40B4-BE49-F238E27FC236}">
              <a16:creationId xmlns:a16="http://schemas.microsoft.com/office/drawing/2014/main" id="{00000000-0008-0000-0800-0000D8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25" name="Shape 25">
          <a:extLst>
            <a:ext uri="{FF2B5EF4-FFF2-40B4-BE49-F238E27FC236}">
              <a16:creationId xmlns:a16="http://schemas.microsoft.com/office/drawing/2014/main" id="{00000000-0008-0000-0800-0000D9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26" name="Shape 25">
          <a:extLst>
            <a:ext uri="{FF2B5EF4-FFF2-40B4-BE49-F238E27FC236}">
              <a16:creationId xmlns:a16="http://schemas.microsoft.com/office/drawing/2014/main" id="{00000000-0008-0000-0800-0000DA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27" name="Shape 25">
          <a:extLst>
            <a:ext uri="{FF2B5EF4-FFF2-40B4-BE49-F238E27FC236}">
              <a16:creationId xmlns:a16="http://schemas.microsoft.com/office/drawing/2014/main" id="{00000000-0008-0000-0800-0000DB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28" name="Shape 25">
          <a:extLst>
            <a:ext uri="{FF2B5EF4-FFF2-40B4-BE49-F238E27FC236}">
              <a16:creationId xmlns:a16="http://schemas.microsoft.com/office/drawing/2014/main" id="{00000000-0008-0000-0800-0000DC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29" name="Shape 25">
          <a:extLst>
            <a:ext uri="{FF2B5EF4-FFF2-40B4-BE49-F238E27FC236}">
              <a16:creationId xmlns:a16="http://schemas.microsoft.com/office/drawing/2014/main" id="{00000000-0008-0000-0800-0000DD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30" name="Shape 25">
          <a:extLst>
            <a:ext uri="{FF2B5EF4-FFF2-40B4-BE49-F238E27FC236}">
              <a16:creationId xmlns:a16="http://schemas.microsoft.com/office/drawing/2014/main" id="{00000000-0008-0000-0800-0000DE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31" name="Shape 25">
          <a:extLst>
            <a:ext uri="{FF2B5EF4-FFF2-40B4-BE49-F238E27FC236}">
              <a16:creationId xmlns:a16="http://schemas.microsoft.com/office/drawing/2014/main" id="{00000000-0008-0000-0800-0000DF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32" name="Shape 25">
          <a:extLst>
            <a:ext uri="{FF2B5EF4-FFF2-40B4-BE49-F238E27FC236}">
              <a16:creationId xmlns:a16="http://schemas.microsoft.com/office/drawing/2014/main" id="{00000000-0008-0000-0800-0000E0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33" name="Shape 25">
          <a:extLst>
            <a:ext uri="{FF2B5EF4-FFF2-40B4-BE49-F238E27FC236}">
              <a16:creationId xmlns:a16="http://schemas.microsoft.com/office/drawing/2014/main" id="{00000000-0008-0000-0800-0000E1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34" name="Shape 22">
          <a:extLst>
            <a:ext uri="{FF2B5EF4-FFF2-40B4-BE49-F238E27FC236}">
              <a16:creationId xmlns:a16="http://schemas.microsoft.com/office/drawing/2014/main" id="{00000000-0008-0000-0800-0000E2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35" name="Shape 22">
          <a:extLst>
            <a:ext uri="{FF2B5EF4-FFF2-40B4-BE49-F238E27FC236}">
              <a16:creationId xmlns:a16="http://schemas.microsoft.com/office/drawing/2014/main" id="{00000000-0008-0000-0800-0000E3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36" name="Shape 23">
          <a:extLst>
            <a:ext uri="{FF2B5EF4-FFF2-40B4-BE49-F238E27FC236}">
              <a16:creationId xmlns:a16="http://schemas.microsoft.com/office/drawing/2014/main" id="{00000000-0008-0000-0800-0000E4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37" name="Shape 23">
          <a:extLst>
            <a:ext uri="{FF2B5EF4-FFF2-40B4-BE49-F238E27FC236}">
              <a16:creationId xmlns:a16="http://schemas.microsoft.com/office/drawing/2014/main" id="{00000000-0008-0000-0800-0000E5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38" name="Shape 23">
          <a:extLst>
            <a:ext uri="{FF2B5EF4-FFF2-40B4-BE49-F238E27FC236}">
              <a16:creationId xmlns:a16="http://schemas.microsoft.com/office/drawing/2014/main" id="{00000000-0008-0000-0800-0000E6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39" name="Shape 23">
          <a:extLst>
            <a:ext uri="{FF2B5EF4-FFF2-40B4-BE49-F238E27FC236}">
              <a16:creationId xmlns:a16="http://schemas.microsoft.com/office/drawing/2014/main" id="{00000000-0008-0000-0800-0000E7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40" name="Shape 24">
          <a:extLst>
            <a:ext uri="{FF2B5EF4-FFF2-40B4-BE49-F238E27FC236}">
              <a16:creationId xmlns:a16="http://schemas.microsoft.com/office/drawing/2014/main" id="{00000000-0008-0000-0800-0000E8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41" name="Shape 24">
          <a:extLst>
            <a:ext uri="{FF2B5EF4-FFF2-40B4-BE49-F238E27FC236}">
              <a16:creationId xmlns:a16="http://schemas.microsoft.com/office/drawing/2014/main" id="{00000000-0008-0000-0800-0000E9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42" name="Shape 22">
          <a:extLst>
            <a:ext uri="{FF2B5EF4-FFF2-40B4-BE49-F238E27FC236}">
              <a16:creationId xmlns:a16="http://schemas.microsoft.com/office/drawing/2014/main" id="{00000000-0008-0000-0800-0000EA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43" name="Shape 22">
          <a:extLst>
            <a:ext uri="{FF2B5EF4-FFF2-40B4-BE49-F238E27FC236}">
              <a16:creationId xmlns:a16="http://schemas.microsoft.com/office/drawing/2014/main" id="{00000000-0008-0000-0800-0000EB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44" name="Shape 22">
          <a:extLst>
            <a:ext uri="{FF2B5EF4-FFF2-40B4-BE49-F238E27FC236}">
              <a16:creationId xmlns:a16="http://schemas.microsoft.com/office/drawing/2014/main" id="{00000000-0008-0000-0800-0000EC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45" name="Shape 22">
          <a:extLst>
            <a:ext uri="{FF2B5EF4-FFF2-40B4-BE49-F238E27FC236}">
              <a16:creationId xmlns:a16="http://schemas.microsoft.com/office/drawing/2014/main" id="{00000000-0008-0000-0800-0000ED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46" name="Shape 22">
          <a:extLst>
            <a:ext uri="{FF2B5EF4-FFF2-40B4-BE49-F238E27FC236}">
              <a16:creationId xmlns:a16="http://schemas.microsoft.com/office/drawing/2014/main" id="{00000000-0008-0000-0800-0000EE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47" name="Shape 22">
          <a:extLst>
            <a:ext uri="{FF2B5EF4-FFF2-40B4-BE49-F238E27FC236}">
              <a16:creationId xmlns:a16="http://schemas.microsoft.com/office/drawing/2014/main" id="{00000000-0008-0000-0800-0000EF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48" name="Shape 22">
          <a:extLst>
            <a:ext uri="{FF2B5EF4-FFF2-40B4-BE49-F238E27FC236}">
              <a16:creationId xmlns:a16="http://schemas.microsoft.com/office/drawing/2014/main" id="{00000000-0008-0000-0800-0000F0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49" name="Shape 22">
          <a:extLst>
            <a:ext uri="{FF2B5EF4-FFF2-40B4-BE49-F238E27FC236}">
              <a16:creationId xmlns:a16="http://schemas.microsoft.com/office/drawing/2014/main" id="{00000000-0008-0000-0800-0000F1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50" name="Shape 22">
          <a:extLst>
            <a:ext uri="{FF2B5EF4-FFF2-40B4-BE49-F238E27FC236}">
              <a16:creationId xmlns:a16="http://schemas.microsoft.com/office/drawing/2014/main" id="{00000000-0008-0000-0800-0000F2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51" name="Shape 22">
          <a:extLst>
            <a:ext uri="{FF2B5EF4-FFF2-40B4-BE49-F238E27FC236}">
              <a16:creationId xmlns:a16="http://schemas.microsoft.com/office/drawing/2014/main" id="{00000000-0008-0000-0800-0000F3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52" name="Shape 22">
          <a:extLst>
            <a:ext uri="{FF2B5EF4-FFF2-40B4-BE49-F238E27FC236}">
              <a16:creationId xmlns:a16="http://schemas.microsoft.com/office/drawing/2014/main" id="{00000000-0008-0000-0800-0000F4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53" name="Shape 8">
          <a:extLst>
            <a:ext uri="{FF2B5EF4-FFF2-40B4-BE49-F238E27FC236}">
              <a16:creationId xmlns:a16="http://schemas.microsoft.com/office/drawing/2014/main" id="{00000000-0008-0000-0800-0000F5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54" name="Shape 8">
          <a:extLst>
            <a:ext uri="{FF2B5EF4-FFF2-40B4-BE49-F238E27FC236}">
              <a16:creationId xmlns:a16="http://schemas.microsoft.com/office/drawing/2014/main" id="{00000000-0008-0000-0800-0000F6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55" name="Shape 8">
          <a:extLst>
            <a:ext uri="{FF2B5EF4-FFF2-40B4-BE49-F238E27FC236}">
              <a16:creationId xmlns:a16="http://schemas.microsoft.com/office/drawing/2014/main" id="{00000000-0008-0000-0800-0000F7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56" name="Shape 8">
          <a:extLst>
            <a:ext uri="{FF2B5EF4-FFF2-40B4-BE49-F238E27FC236}">
              <a16:creationId xmlns:a16="http://schemas.microsoft.com/office/drawing/2014/main" id="{00000000-0008-0000-0800-0000F8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57" name="Shape 8">
          <a:extLst>
            <a:ext uri="{FF2B5EF4-FFF2-40B4-BE49-F238E27FC236}">
              <a16:creationId xmlns:a16="http://schemas.microsoft.com/office/drawing/2014/main" id="{00000000-0008-0000-0800-0000F9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58" name="Shape 8">
          <a:extLst>
            <a:ext uri="{FF2B5EF4-FFF2-40B4-BE49-F238E27FC236}">
              <a16:creationId xmlns:a16="http://schemas.microsoft.com/office/drawing/2014/main" id="{00000000-0008-0000-0800-0000FA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59" name="Shape 8">
          <a:extLst>
            <a:ext uri="{FF2B5EF4-FFF2-40B4-BE49-F238E27FC236}">
              <a16:creationId xmlns:a16="http://schemas.microsoft.com/office/drawing/2014/main" id="{00000000-0008-0000-0800-0000FB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60" name="Shape 8">
          <a:extLst>
            <a:ext uri="{FF2B5EF4-FFF2-40B4-BE49-F238E27FC236}">
              <a16:creationId xmlns:a16="http://schemas.microsoft.com/office/drawing/2014/main" id="{00000000-0008-0000-0800-0000FC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61" name="Shape 8">
          <a:extLst>
            <a:ext uri="{FF2B5EF4-FFF2-40B4-BE49-F238E27FC236}">
              <a16:creationId xmlns:a16="http://schemas.microsoft.com/office/drawing/2014/main" id="{00000000-0008-0000-0800-0000FD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62" name="Shape 8">
          <a:extLst>
            <a:ext uri="{FF2B5EF4-FFF2-40B4-BE49-F238E27FC236}">
              <a16:creationId xmlns:a16="http://schemas.microsoft.com/office/drawing/2014/main" id="{00000000-0008-0000-0800-0000FE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63" name="Shape 8">
          <a:extLst>
            <a:ext uri="{FF2B5EF4-FFF2-40B4-BE49-F238E27FC236}">
              <a16:creationId xmlns:a16="http://schemas.microsoft.com/office/drawing/2014/main" id="{00000000-0008-0000-0800-0000FF12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64" name="Shape 8">
          <a:extLst>
            <a:ext uri="{FF2B5EF4-FFF2-40B4-BE49-F238E27FC236}">
              <a16:creationId xmlns:a16="http://schemas.microsoft.com/office/drawing/2014/main" id="{00000000-0008-0000-0800-000000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65" name="Shape 8">
          <a:extLst>
            <a:ext uri="{FF2B5EF4-FFF2-40B4-BE49-F238E27FC236}">
              <a16:creationId xmlns:a16="http://schemas.microsoft.com/office/drawing/2014/main" id="{00000000-0008-0000-0800-000001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66" name="Shape 25">
          <a:extLst>
            <a:ext uri="{FF2B5EF4-FFF2-40B4-BE49-F238E27FC236}">
              <a16:creationId xmlns:a16="http://schemas.microsoft.com/office/drawing/2014/main" id="{00000000-0008-0000-0800-000002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67" name="Shape 25">
          <a:extLst>
            <a:ext uri="{FF2B5EF4-FFF2-40B4-BE49-F238E27FC236}">
              <a16:creationId xmlns:a16="http://schemas.microsoft.com/office/drawing/2014/main" id="{00000000-0008-0000-0800-000003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68" name="Shape 25">
          <a:extLst>
            <a:ext uri="{FF2B5EF4-FFF2-40B4-BE49-F238E27FC236}">
              <a16:creationId xmlns:a16="http://schemas.microsoft.com/office/drawing/2014/main" id="{00000000-0008-0000-0800-000004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69" name="Shape 25">
          <a:extLst>
            <a:ext uri="{FF2B5EF4-FFF2-40B4-BE49-F238E27FC236}">
              <a16:creationId xmlns:a16="http://schemas.microsoft.com/office/drawing/2014/main" id="{00000000-0008-0000-0800-000005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70" name="Shape 25">
          <a:extLst>
            <a:ext uri="{FF2B5EF4-FFF2-40B4-BE49-F238E27FC236}">
              <a16:creationId xmlns:a16="http://schemas.microsoft.com/office/drawing/2014/main" id="{00000000-0008-0000-0800-000006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71" name="Shape 25">
          <a:extLst>
            <a:ext uri="{FF2B5EF4-FFF2-40B4-BE49-F238E27FC236}">
              <a16:creationId xmlns:a16="http://schemas.microsoft.com/office/drawing/2014/main" id="{00000000-0008-0000-0800-000007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72" name="Shape 25">
          <a:extLst>
            <a:ext uri="{FF2B5EF4-FFF2-40B4-BE49-F238E27FC236}">
              <a16:creationId xmlns:a16="http://schemas.microsoft.com/office/drawing/2014/main" id="{00000000-0008-0000-0800-000008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73" name="Shape 25">
          <a:extLst>
            <a:ext uri="{FF2B5EF4-FFF2-40B4-BE49-F238E27FC236}">
              <a16:creationId xmlns:a16="http://schemas.microsoft.com/office/drawing/2014/main" id="{00000000-0008-0000-0800-000009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74" name="Shape 25">
          <a:extLst>
            <a:ext uri="{FF2B5EF4-FFF2-40B4-BE49-F238E27FC236}">
              <a16:creationId xmlns:a16="http://schemas.microsoft.com/office/drawing/2014/main" id="{00000000-0008-0000-0800-00000A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75" name="Shape 25">
          <a:extLst>
            <a:ext uri="{FF2B5EF4-FFF2-40B4-BE49-F238E27FC236}">
              <a16:creationId xmlns:a16="http://schemas.microsoft.com/office/drawing/2014/main" id="{00000000-0008-0000-0800-00000B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76" name="Shape 25">
          <a:extLst>
            <a:ext uri="{FF2B5EF4-FFF2-40B4-BE49-F238E27FC236}">
              <a16:creationId xmlns:a16="http://schemas.microsoft.com/office/drawing/2014/main" id="{00000000-0008-0000-0800-00000C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77" name="Shape 25">
          <a:extLst>
            <a:ext uri="{FF2B5EF4-FFF2-40B4-BE49-F238E27FC236}">
              <a16:creationId xmlns:a16="http://schemas.microsoft.com/office/drawing/2014/main" id="{00000000-0008-0000-0800-00000D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78" name="Shape 25">
          <a:extLst>
            <a:ext uri="{FF2B5EF4-FFF2-40B4-BE49-F238E27FC236}">
              <a16:creationId xmlns:a16="http://schemas.microsoft.com/office/drawing/2014/main" id="{00000000-0008-0000-0800-00000E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79" name="Shape 22">
          <a:extLst>
            <a:ext uri="{FF2B5EF4-FFF2-40B4-BE49-F238E27FC236}">
              <a16:creationId xmlns:a16="http://schemas.microsoft.com/office/drawing/2014/main" id="{00000000-0008-0000-0800-00000F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80" name="Shape 22">
          <a:extLst>
            <a:ext uri="{FF2B5EF4-FFF2-40B4-BE49-F238E27FC236}">
              <a16:creationId xmlns:a16="http://schemas.microsoft.com/office/drawing/2014/main" id="{00000000-0008-0000-0800-000010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81" name="Shape 23">
          <a:extLst>
            <a:ext uri="{FF2B5EF4-FFF2-40B4-BE49-F238E27FC236}">
              <a16:creationId xmlns:a16="http://schemas.microsoft.com/office/drawing/2014/main" id="{00000000-0008-0000-0800-000011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82" name="Shape 23">
          <a:extLst>
            <a:ext uri="{FF2B5EF4-FFF2-40B4-BE49-F238E27FC236}">
              <a16:creationId xmlns:a16="http://schemas.microsoft.com/office/drawing/2014/main" id="{00000000-0008-0000-0800-000012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83" name="Shape 23">
          <a:extLst>
            <a:ext uri="{FF2B5EF4-FFF2-40B4-BE49-F238E27FC236}">
              <a16:creationId xmlns:a16="http://schemas.microsoft.com/office/drawing/2014/main" id="{00000000-0008-0000-0800-000013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84" name="Shape 23">
          <a:extLst>
            <a:ext uri="{FF2B5EF4-FFF2-40B4-BE49-F238E27FC236}">
              <a16:creationId xmlns:a16="http://schemas.microsoft.com/office/drawing/2014/main" id="{00000000-0008-0000-0800-000014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85" name="Shape 24">
          <a:extLst>
            <a:ext uri="{FF2B5EF4-FFF2-40B4-BE49-F238E27FC236}">
              <a16:creationId xmlns:a16="http://schemas.microsoft.com/office/drawing/2014/main" id="{00000000-0008-0000-0800-000015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86" name="Shape 24">
          <a:extLst>
            <a:ext uri="{FF2B5EF4-FFF2-40B4-BE49-F238E27FC236}">
              <a16:creationId xmlns:a16="http://schemas.microsoft.com/office/drawing/2014/main" id="{00000000-0008-0000-0800-000016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87" name="Shape 22">
          <a:extLst>
            <a:ext uri="{FF2B5EF4-FFF2-40B4-BE49-F238E27FC236}">
              <a16:creationId xmlns:a16="http://schemas.microsoft.com/office/drawing/2014/main" id="{00000000-0008-0000-0800-000017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88" name="Shape 22">
          <a:extLst>
            <a:ext uri="{FF2B5EF4-FFF2-40B4-BE49-F238E27FC236}">
              <a16:creationId xmlns:a16="http://schemas.microsoft.com/office/drawing/2014/main" id="{00000000-0008-0000-0800-000018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89" name="Shape 22">
          <a:extLst>
            <a:ext uri="{FF2B5EF4-FFF2-40B4-BE49-F238E27FC236}">
              <a16:creationId xmlns:a16="http://schemas.microsoft.com/office/drawing/2014/main" id="{00000000-0008-0000-0800-000019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90" name="Shape 22">
          <a:extLst>
            <a:ext uri="{FF2B5EF4-FFF2-40B4-BE49-F238E27FC236}">
              <a16:creationId xmlns:a16="http://schemas.microsoft.com/office/drawing/2014/main" id="{00000000-0008-0000-0800-00001A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91" name="Shape 22">
          <a:extLst>
            <a:ext uri="{FF2B5EF4-FFF2-40B4-BE49-F238E27FC236}">
              <a16:creationId xmlns:a16="http://schemas.microsoft.com/office/drawing/2014/main" id="{00000000-0008-0000-0800-00001B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92" name="Shape 22">
          <a:extLst>
            <a:ext uri="{FF2B5EF4-FFF2-40B4-BE49-F238E27FC236}">
              <a16:creationId xmlns:a16="http://schemas.microsoft.com/office/drawing/2014/main" id="{00000000-0008-0000-0800-00001C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93" name="Shape 22">
          <a:extLst>
            <a:ext uri="{FF2B5EF4-FFF2-40B4-BE49-F238E27FC236}">
              <a16:creationId xmlns:a16="http://schemas.microsoft.com/office/drawing/2014/main" id="{00000000-0008-0000-0800-00001D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94" name="Shape 22">
          <a:extLst>
            <a:ext uri="{FF2B5EF4-FFF2-40B4-BE49-F238E27FC236}">
              <a16:creationId xmlns:a16="http://schemas.microsoft.com/office/drawing/2014/main" id="{00000000-0008-0000-0800-00001E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95" name="Shape 22">
          <a:extLst>
            <a:ext uri="{FF2B5EF4-FFF2-40B4-BE49-F238E27FC236}">
              <a16:creationId xmlns:a16="http://schemas.microsoft.com/office/drawing/2014/main" id="{00000000-0008-0000-0800-00001F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96" name="Shape 22">
          <a:extLst>
            <a:ext uri="{FF2B5EF4-FFF2-40B4-BE49-F238E27FC236}">
              <a16:creationId xmlns:a16="http://schemas.microsoft.com/office/drawing/2014/main" id="{00000000-0008-0000-0800-000020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97" name="Shape 22">
          <a:extLst>
            <a:ext uri="{FF2B5EF4-FFF2-40B4-BE49-F238E27FC236}">
              <a16:creationId xmlns:a16="http://schemas.microsoft.com/office/drawing/2014/main" id="{00000000-0008-0000-0800-000021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98" name="Shape 8">
          <a:extLst>
            <a:ext uri="{FF2B5EF4-FFF2-40B4-BE49-F238E27FC236}">
              <a16:creationId xmlns:a16="http://schemas.microsoft.com/office/drawing/2014/main" id="{00000000-0008-0000-0800-000022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899" name="Shape 8">
          <a:extLst>
            <a:ext uri="{FF2B5EF4-FFF2-40B4-BE49-F238E27FC236}">
              <a16:creationId xmlns:a16="http://schemas.microsoft.com/office/drawing/2014/main" id="{00000000-0008-0000-0800-000023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00" name="Shape 8">
          <a:extLst>
            <a:ext uri="{FF2B5EF4-FFF2-40B4-BE49-F238E27FC236}">
              <a16:creationId xmlns:a16="http://schemas.microsoft.com/office/drawing/2014/main" id="{00000000-0008-0000-0800-000024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01" name="Shape 8">
          <a:extLst>
            <a:ext uri="{FF2B5EF4-FFF2-40B4-BE49-F238E27FC236}">
              <a16:creationId xmlns:a16="http://schemas.microsoft.com/office/drawing/2014/main" id="{00000000-0008-0000-0800-000025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02" name="Shape 8">
          <a:extLst>
            <a:ext uri="{FF2B5EF4-FFF2-40B4-BE49-F238E27FC236}">
              <a16:creationId xmlns:a16="http://schemas.microsoft.com/office/drawing/2014/main" id="{00000000-0008-0000-0800-000026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03" name="Shape 8">
          <a:extLst>
            <a:ext uri="{FF2B5EF4-FFF2-40B4-BE49-F238E27FC236}">
              <a16:creationId xmlns:a16="http://schemas.microsoft.com/office/drawing/2014/main" id="{00000000-0008-0000-0800-000027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04" name="Shape 8">
          <a:extLst>
            <a:ext uri="{FF2B5EF4-FFF2-40B4-BE49-F238E27FC236}">
              <a16:creationId xmlns:a16="http://schemas.microsoft.com/office/drawing/2014/main" id="{00000000-0008-0000-0800-000028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05" name="Shape 8">
          <a:extLst>
            <a:ext uri="{FF2B5EF4-FFF2-40B4-BE49-F238E27FC236}">
              <a16:creationId xmlns:a16="http://schemas.microsoft.com/office/drawing/2014/main" id="{00000000-0008-0000-0800-000029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06" name="Shape 8">
          <a:extLst>
            <a:ext uri="{FF2B5EF4-FFF2-40B4-BE49-F238E27FC236}">
              <a16:creationId xmlns:a16="http://schemas.microsoft.com/office/drawing/2014/main" id="{00000000-0008-0000-0800-00002A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07" name="Shape 8">
          <a:extLst>
            <a:ext uri="{FF2B5EF4-FFF2-40B4-BE49-F238E27FC236}">
              <a16:creationId xmlns:a16="http://schemas.microsoft.com/office/drawing/2014/main" id="{00000000-0008-0000-0800-00002B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08" name="Shape 8">
          <a:extLst>
            <a:ext uri="{FF2B5EF4-FFF2-40B4-BE49-F238E27FC236}">
              <a16:creationId xmlns:a16="http://schemas.microsoft.com/office/drawing/2014/main" id="{00000000-0008-0000-0800-00002C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09" name="Shape 8">
          <a:extLst>
            <a:ext uri="{FF2B5EF4-FFF2-40B4-BE49-F238E27FC236}">
              <a16:creationId xmlns:a16="http://schemas.microsoft.com/office/drawing/2014/main" id="{00000000-0008-0000-0800-00002D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10" name="Shape 8">
          <a:extLst>
            <a:ext uri="{FF2B5EF4-FFF2-40B4-BE49-F238E27FC236}">
              <a16:creationId xmlns:a16="http://schemas.microsoft.com/office/drawing/2014/main" id="{00000000-0008-0000-0800-00002E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11" name="Shape 25">
          <a:extLst>
            <a:ext uri="{FF2B5EF4-FFF2-40B4-BE49-F238E27FC236}">
              <a16:creationId xmlns:a16="http://schemas.microsoft.com/office/drawing/2014/main" id="{00000000-0008-0000-0800-00002F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12" name="Shape 25">
          <a:extLst>
            <a:ext uri="{FF2B5EF4-FFF2-40B4-BE49-F238E27FC236}">
              <a16:creationId xmlns:a16="http://schemas.microsoft.com/office/drawing/2014/main" id="{00000000-0008-0000-0800-000030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13" name="Shape 25">
          <a:extLst>
            <a:ext uri="{FF2B5EF4-FFF2-40B4-BE49-F238E27FC236}">
              <a16:creationId xmlns:a16="http://schemas.microsoft.com/office/drawing/2014/main" id="{00000000-0008-0000-0800-000031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14" name="Shape 25">
          <a:extLst>
            <a:ext uri="{FF2B5EF4-FFF2-40B4-BE49-F238E27FC236}">
              <a16:creationId xmlns:a16="http://schemas.microsoft.com/office/drawing/2014/main" id="{00000000-0008-0000-0800-000032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15" name="Shape 25">
          <a:extLst>
            <a:ext uri="{FF2B5EF4-FFF2-40B4-BE49-F238E27FC236}">
              <a16:creationId xmlns:a16="http://schemas.microsoft.com/office/drawing/2014/main" id="{00000000-0008-0000-0800-000033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16" name="Shape 25">
          <a:extLst>
            <a:ext uri="{FF2B5EF4-FFF2-40B4-BE49-F238E27FC236}">
              <a16:creationId xmlns:a16="http://schemas.microsoft.com/office/drawing/2014/main" id="{00000000-0008-0000-0800-000034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17" name="Shape 25">
          <a:extLst>
            <a:ext uri="{FF2B5EF4-FFF2-40B4-BE49-F238E27FC236}">
              <a16:creationId xmlns:a16="http://schemas.microsoft.com/office/drawing/2014/main" id="{00000000-0008-0000-0800-000035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18" name="Shape 25">
          <a:extLst>
            <a:ext uri="{FF2B5EF4-FFF2-40B4-BE49-F238E27FC236}">
              <a16:creationId xmlns:a16="http://schemas.microsoft.com/office/drawing/2014/main" id="{00000000-0008-0000-0800-000036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19" name="Shape 25">
          <a:extLst>
            <a:ext uri="{FF2B5EF4-FFF2-40B4-BE49-F238E27FC236}">
              <a16:creationId xmlns:a16="http://schemas.microsoft.com/office/drawing/2014/main" id="{00000000-0008-0000-0800-000037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20" name="Shape 25">
          <a:extLst>
            <a:ext uri="{FF2B5EF4-FFF2-40B4-BE49-F238E27FC236}">
              <a16:creationId xmlns:a16="http://schemas.microsoft.com/office/drawing/2014/main" id="{00000000-0008-0000-0800-000038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21" name="Shape 25">
          <a:extLst>
            <a:ext uri="{FF2B5EF4-FFF2-40B4-BE49-F238E27FC236}">
              <a16:creationId xmlns:a16="http://schemas.microsoft.com/office/drawing/2014/main" id="{00000000-0008-0000-0800-000039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22" name="Shape 25">
          <a:extLst>
            <a:ext uri="{FF2B5EF4-FFF2-40B4-BE49-F238E27FC236}">
              <a16:creationId xmlns:a16="http://schemas.microsoft.com/office/drawing/2014/main" id="{00000000-0008-0000-0800-00003A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23" name="Shape 25">
          <a:extLst>
            <a:ext uri="{FF2B5EF4-FFF2-40B4-BE49-F238E27FC236}">
              <a16:creationId xmlns:a16="http://schemas.microsoft.com/office/drawing/2014/main" id="{00000000-0008-0000-0800-00003B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24" name="Shape 22">
          <a:extLst>
            <a:ext uri="{FF2B5EF4-FFF2-40B4-BE49-F238E27FC236}">
              <a16:creationId xmlns:a16="http://schemas.microsoft.com/office/drawing/2014/main" id="{00000000-0008-0000-0800-00003C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25" name="Shape 22">
          <a:extLst>
            <a:ext uri="{FF2B5EF4-FFF2-40B4-BE49-F238E27FC236}">
              <a16:creationId xmlns:a16="http://schemas.microsoft.com/office/drawing/2014/main" id="{00000000-0008-0000-0800-00003D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26" name="Shape 23">
          <a:extLst>
            <a:ext uri="{FF2B5EF4-FFF2-40B4-BE49-F238E27FC236}">
              <a16:creationId xmlns:a16="http://schemas.microsoft.com/office/drawing/2014/main" id="{00000000-0008-0000-0800-00003E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27" name="Shape 23">
          <a:extLst>
            <a:ext uri="{FF2B5EF4-FFF2-40B4-BE49-F238E27FC236}">
              <a16:creationId xmlns:a16="http://schemas.microsoft.com/office/drawing/2014/main" id="{00000000-0008-0000-0800-00003F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28" name="Shape 23">
          <a:extLst>
            <a:ext uri="{FF2B5EF4-FFF2-40B4-BE49-F238E27FC236}">
              <a16:creationId xmlns:a16="http://schemas.microsoft.com/office/drawing/2014/main" id="{00000000-0008-0000-0800-000040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29" name="Shape 23">
          <a:extLst>
            <a:ext uri="{FF2B5EF4-FFF2-40B4-BE49-F238E27FC236}">
              <a16:creationId xmlns:a16="http://schemas.microsoft.com/office/drawing/2014/main" id="{00000000-0008-0000-0800-000041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30" name="Shape 24">
          <a:extLst>
            <a:ext uri="{FF2B5EF4-FFF2-40B4-BE49-F238E27FC236}">
              <a16:creationId xmlns:a16="http://schemas.microsoft.com/office/drawing/2014/main" id="{00000000-0008-0000-0800-000042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31" name="Shape 24">
          <a:extLst>
            <a:ext uri="{FF2B5EF4-FFF2-40B4-BE49-F238E27FC236}">
              <a16:creationId xmlns:a16="http://schemas.microsoft.com/office/drawing/2014/main" id="{00000000-0008-0000-0800-000043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32" name="Shape 22">
          <a:extLst>
            <a:ext uri="{FF2B5EF4-FFF2-40B4-BE49-F238E27FC236}">
              <a16:creationId xmlns:a16="http://schemas.microsoft.com/office/drawing/2014/main" id="{00000000-0008-0000-0800-000044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33" name="Shape 22">
          <a:extLst>
            <a:ext uri="{FF2B5EF4-FFF2-40B4-BE49-F238E27FC236}">
              <a16:creationId xmlns:a16="http://schemas.microsoft.com/office/drawing/2014/main" id="{00000000-0008-0000-0800-000045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34" name="Shape 22">
          <a:extLst>
            <a:ext uri="{FF2B5EF4-FFF2-40B4-BE49-F238E27FC236}">
              <a16:creationId xmlns:a16="http://schemas.microsoft.com/office/drawing/2014/main" id="{00000000-0008-0000-0800-000046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35" name="Shape 22">
          <a:extLst>
            <a:ext uri="{FF2B5EF4-FFF2-40B4-BE49-F238E27FC236}">
              <a16:creationId xmlns:a16="http://schemas.microsoft.com/office/drawing/2014/main" id="{00000000-0008-0000-0800-000047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36" name="Shape 22">
          <a:extLst>
            <a:ext uri="{FF2B5EF4-FFF2-40B4-BE49-F238E27FC236}">
              <a16:creationId xmlns:a16="http://schemas.microsoft.com/office/drawing/2014/main" id="{00000000-0008-0000-0800-000048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37" name="Shape 22">
          <a:extLst>
            <a:ext uri="{FF2B5EF4-FFF2-40B4-BE49-F238E27FC236}">
              <a16:creationId xmlns:a16="http://schemas.microsoft.com/office/drawing/2014/main" id="{00000000-0008-0000-0800-000049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38" name="Shape 22">
          <a:extLst>
            <a:ext uri="{FF2B5EF4-FFF2-40B4-BE49-F238E27FC236}">
              <a16:creationId xmlns:a16="http://schemas.microsoft.com/office/drawing/2014/main" id="{00000000-0008-0000-0800-00004A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39" name="Shape 22">
          <a:extLst>
            <a:ext uri="{FF2B5EF4-FFF2-40B4-BE49-F238E27FC236}">
              <a16:creationId xmlns:a16="http://schemas.microsoft.com/office/drawing/2014/main" id="{00000000-0008-0000-0800-00004B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40" name="Shape 22">
          <a:extLst>
            <a:ext uri="{FF2B5EF4-FFF2-40B4-BE49-F238E27FC236}">
              <a16:creationId xmlns:a16="http://schemas.microsoft.com/office/drawing/2014/main" id="{00000000-0008-0000-0800-00004C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41" name="Shape 22">
          <a:extLst>
            <a:ext uri="{FF2B5EF4-FFF2-40B4-BE49-F238E27FC236}">
              <a16:creationId xmlns:a16="http://schemas.microsoft.com/office/drawing/2014/main" id="{00000000-0008-0000-0800-00004D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42" name="Shape 22">
          <a:extLst>
            <a:ext uri="{FF2B5EF4-FFF2-40B4-BE49-F238E27FC236}">
              <a16:creationId xmlns:a16="http://schemas.microsoft.com/office/drawing/2014/main" id="{00000000-0008-0000-0800-00004E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43" name="Shape 22">
          <a:extLst>
            <a:ext uri="{FF2B5EF4-FFF2-40B4-BE49-F238E27FC236}">
              <a16:creationId xmlns:a16="http://schemas.microsoft.com/office/drawing/2014/main" id="{00000000-0008-0000-0800-00004F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44" name="Shape 22">
          <a:extLst>
            <a:ext uri="{FF2B5EF4-FFF2-40B4-BE49-F238E27FC236}">
              <a16:creationId xmlns:a16="http://schemas.microsoft.com/office/drawing/2014/main" id="{00000000-0008-0000-0800-000050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45" name="Shape 23">
          <a:extLst>
            <a:ext uri="{FF2B5EF4-FFF2-40B4-BE49-F238E27FC236}">
              <a16:creationId xmlns:a16="http://schemas.microsoft.com/office/drawing/2014/main" id="{00000000-0008-0000-0800-000051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46" name="Shape 23">
          <a:extLst>
            <a:ext uri="{FF2B5EF4-FFF2-40B4-BE49-F238E27FC236}">
              <a16:creationId xmlns:a16="http://schemas.microsoft.com/office/drawing/2014/main" id="{00000000-0008-0000-0800-000052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47" name="Shape 23">
          <a:extLst>
            <a:ext uri="{FF2B5EF4-FFF2-40B4-BE49-F238E27FC236}">
              <a16:creationId xmlns:a16="http://schemas.microsoft.com/office/drawing/2014/main" id="{00000000-0008-0000-0800-000053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48" name="Shape 23">
          <a:extLst>
            <a:ext uri="{FF2B5EF4-FFF2-40B4-BE49-F238E27FC236}">
              <a16:creationId xmlns:a16="http://schemas.microsoft.com/office/drawing/2014/main" id="{00000000-0008-0000-0800-000054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49" name="Shape 22">
          <a:extLst>
            <a:ext uri="{FF2B5EF4-FFF2-40B4-BE49-F238E27FC236}">
              <a16:creationId xmlns:a16="http://schemas.microsoft.com/office/drawing/2014/main" id="{00000000-0008-0000-0800-000055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50" name="Shape 22">
          <a:extLst>
            <a:ext uri="{FF2B5EF4-FFF2-40B4-BE49-F238E27FC236}">
              <a16:creationId xmlns:a16="http://schemas.microsoft.com/office/drawing/2014/main" id="{00000000-0008-0000-0800-000056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51" name="Shape 22">
          <a:extLst>
            <a:ext uri="{FF2B5EF4-FFF2-40B4-BE49-F238E27FC236}">
              <a16:creationId xmlns:a16="http://schemas.microsoft.com/office/drawing/2014/main" id="{00000000-0008-0000-0800-000057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52" name="Shape 22">
          <a:extLst>
            <a:ext uri="{FF2B5EF4-FFF2-40B4-BE49-F238E27FC236}">
              <a16:creationId xmlns:a16="http://schemas.microsoft.com/office/drawing/2014/main" id="{00000000-0008-0000-0800-000058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53" name="Shape 22">
          <a:extLst>
            <a:ext uri="{FF2B5EF4-FFF2-40B4-BE49-F238E27FC236}">
              <a16:creationId xmlns:a16="http://schemas.microsoft.com/office/drawing/2014/main" id="{00000000-0008-0000-0800-000059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54" name="Shape 22">
          <a:extLst>
            <a:ext uri="{FF2B5EF4-FFF2-40B4-BE49-F238E27FC236}">
              <a16:creationId xmlns:a16="http://schemas.microsoft.com/office/drawing/2014/main" id="{00000000-0008-0000-0800-00005A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55" name="Shape 22">
          <a:extLst>
            <a:ext uri="{FF2B5EF4-FFF2-40B4-BE49-F238E27FC236}">
              <a16:creationId xmlns:a16="http://schemas.microsoft.com/office/drawing/2014/main" id="{00000000-0008-0000-0800-00005B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56" name="Shape 22">
          <a:extLst>
            <a:ext uri="{FF2B5EF4-FFF2-40B4-BE49-F238E27FC236}">
              <a16:creationId xmlns:a16="http://schemas.microsoft.com/office/drawing/2014/main" id="{00000000-0008-0000-0800-00005C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57" name="Shape 22">
          <a:extLst>
            <a:ext uri="{FF2B5EF4-FFF2-40B4-BE49-F238E27FC236}">
              <a16:creationId xmlns:a16="http://schemas.microsoft.com/office/drawing/2014/main" id="{00000000-0008-0000-0800-00005D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58" name="Shape 22">
          <a:extLst>
            <a:ext uri="{FF2B5EF4-FFF2-40B4-BE49-F238E27FC236}">
              <a16:creationId xmlns:a16="http://schemas.microsoft.com/office/drawing/2014/main" id="{00000000-0008-0000-0800-00005E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59" name="Shape 22">
          <a:extLst>
            <a:ext uri="{FF2B5EF4-FFF2-40B4-BE49-F238E27FC236}">
              <a16:creationId xmlns:a16="http://schemas.microsoft.com/office/drawing/2014/main" id="{00000000-0008-0000-0800-00005F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60" name="Shape 8">
          <a:extLst>
            <a:ext uri="{FF2B5EF4-FFF2-40B4-BE49-F238E27FC236}">
              <a16:creationId xmlns:a16="http://schemas.microsoft.com/office/drawing/2014/main" id="{00000000-0008-0000-0800-000060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61" name="Shape 8">
          <a:extLst>
            <a:ext uri="{FF2B5EF4-FFF2-40B4-BE49-F238E27FC236}">
              <a16:creationId xmlns:a16="http://schemas.microsoft.com/office/drawing/2014/main" id="{00000000-0008-0000-0800-000061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62" name="Shape 8">
          <a:extLst>
            <a:ext uri="{FF2B5EF4-FFF2-40B4-BE49-F238E27FC236}">
              <a16:creationId xmlns:a16="http://schemas.microsoft.com/office/drawing/2014/main" id="{00000000-0008-0000-0800-000062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63" name="Shape 8">
          <a:extLst>
            <a:ext uri="{FF2B5EF4-FFF2-40B4-BE49-F238E27FC236}">
              <a16:creationId xmlns:a16="http://schemas.microsoft.com/office/drawing/2014/main" id="{00000000-0008-0000-0800-000063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64" name="Shape 8">
          <a:extLst>
            <a:ext uri="{FF2B5EF4-FFF2-40B4-BE49-F238E27FC236}">
              <a16:creationId xmlns:a16="http://schemas.microsoft.com/office/drawing/2014/main" id="{00000000-0008-0000-0800-000064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65" name="Shape 8">
          <a:extLst>
            <a:ext uri="{FF2B5EF4-FFF2-40B4-BE49-F238E27FC236}">
              <a16:creationId xmlns:a16="http://schemas.microsoft.com/office/drawing/2014/main" id="{00000000-0008-0000-0800-000065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66" name="Shape 8">
          <a:extLst>
            <a:ext uri="{FF2B5EF4-FFF2-40B4-BE49-F238E27FC236}">
              <a16:creationId xmlns:a16="http://schemas.microsoft.com/office/drawing/2014/main" id="{00000000-0008-0000-0800-000066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67" name="Shape 8">
          <a:extLst>
            <a:ext uri="{FF2B5EF4-FFF2-40B4-BE49-F238E27FC236}">
              <a16:creationId xmlns:a16="http://schemas.microsoft.com/office/drawing/2014/main" id="{00000000-0008-0000-0800-000067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68" name="Shape 8">
          <a:extLst>
            <a:ext uri="{FF2B5EF4-FFF2-40B4-BE49-F238E27FC236}">
              <a16:creationId xmlns:a16="http://schemas.microsoft.com/office/drawing/2014/main" id="{00000000-0008-0000-0800-000068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69" name="Shape 8">
          <a:extLst>
            <a:ext uri="{FF2B5EF4-FFF2-40B4-BE49-F238E27FC236}">
              <a16:creationId xmlns:a16="http://schemas.microsoft.com/office/drawing/2014/main" id="{00000000-0008-0000-0800-000069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70" name="Shape 8">
          <a:extLst>
            <a:ext uri="{FF2B5EF4-FFF2-40B4-BE49-F238E27FC236}">
              <a16:creationId xmlns:a16="http://schemas.microsoft.com/office/drawing/2014/main" id="{00000000-0008-0000-0800-00006A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71" name="Shape 8">
          <a:extLst>
            <a:ext uri="{FF2B5EF4-FFF2-40B4-BE49-F238E27FC236}">
              <a16:creationId xmlns:a16="http://schemas.microsoft.com/office/drawing/2014/main" id="{00000000-0008-0000-0800-00006B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72" name="Shape 8">
          <a:extLst>
            <a:ext uri="{FF2B5EF4-FFF2-40B4-BE49-F238E27FC236}">
              <a16:creationId xmlns:a16="http://schemas.microsoft.com/office/drawing/2014/main" id="{00000000-0008-0000-0800-00006C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73" name="Shape 25">
          <a:extLst>
            <a:ext uri="{FF2B5EF4-FFF2-40B4-BE49-F238E27FC236}">
              <a16:creationId xmlns:a16="http://schemas.microsoft.com/office/drawing/2014/main" id="{00000000-0008-0000-0800-00006D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74" name="Shape 25">
          <a:extLst>
            <a:ext uri="{FF2B5EF4-FFF2-40B4-BE49-F238E27FC236}">
              <a16:creationId xmlns:a16="http://schemas.microsoft.com/office/drawing/2014/main" id="{00000000-0008-0000-0800-00006E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75" name="Shape 25">
          <a:extLst>
            <a:ext uri="{FF2B5EF4-FFF2-40B4-BE49-F238E27FC236}">
              <a16:creationId xmlns:a16="http://schemas.microsoft.com/office/drawing/2014/main" id="{00000000-0008-0000-0800-00006F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76" name="Shape 25">
          <a:extLst>
            <a:ext uri="{FF2B5EF4-FFF2-40B4-BE49-F238E27FC236}">
              <a16:creationId xmlns:a16="http://schemas.microsoft.com/office/drawing/2014/main" id="{00000000-0008-0000-0800-000070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77" name="Shape 25">
          <a:extLst>
            <a:ext uri="{FF2B5EF4-FFF2-40B4-BE49-F238E27FC236}">
              <a16:creationId xmlns:a16="http://schemas.microsoft.com/office/drawing/2014/main" id="{00000000-0008-0000-0800-000071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78" name="Shape 25">
          <a:extLst>
            <a:ext uri="{FF2B5EF4-FFF2-40B4-BE49-F238E27FC236}">
              <a16:creationId xmlns:a16="http://schemas.microsoft.com/office/drawing/2014/main" id="{00000000-0008-0000-0800-000072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79" name="Shape 25">
          <a:extLst>
            <a:ext uri="{FF2B5EF4-FFF2-40B4-BE49-F238E27FC236}">
              <a16:creationId xmlns:a16="http://schemas.microsoft.com/office/drawing/2014/main" id="{00000000-0008-0000-0800-000073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80" name="Shape 25">
          <a:extLst>
            <a:ext uri="{FF2B5EF4-FFF2-40B4-BE49-F238E27FC236}">
              <a16:creationId xmlns:a16="http://schemas.microsoft.com/office/drawing/2014/main" id="{00000000-0008-0000-0800-000074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81" name="Shape 25">
          <a:extLst>
            <a:ext uri="{FF2B5EF4-FFF2-40B4-BE49-F238E27FC236}">
              <a16:creationId xmlns:a16="http://schemas.microsoft.com/office/drawing/2014/main" id="{00000000-0008-0000-0800-000075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82" name="Shape 25">
          <a:extLst>
            <a:ext uri="{FF2B5EF4-FFF2-40B4-BE49-F238E27FC236}">
              <a16:creationId xmlns:a16="http://schemas.microsoft.com/office/drawing/2014/main" id="{00000000-0008-0000-0800-000076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83" name="Shape 25">
          <a:extLst>
            <a:ext uri="{FF2B5EF4-FFF2-40B4-BE49-F238E27FC236}">
              <a16:creationId xmlns:a16="http://schemas.microsoft.com/office/drawing/2014/main" id="{00000000-0008-0000-0800-000077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84" name="Shape 25">
          <a:extLst>
            <a:ext uri="{FF2B5EF4-FFF2-40B4-BE49-F238E27FC236}">
              <a16:creationId xmlns:a16="http://schemas.microsoft.com/office/drawing/2014/main" id="{00000000-0008-0000-0800-000078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85" name="Shape 25">
          <a:extLst>
            <a:ext uri="{FF2B5EF4-FFF2-40B4-BE49-F238E27FC236}">
              <a16:creationId xmlns:a16="http://schemas.microsoft.com/office/drawing/2014/main" id="{00000000-0008-0000-0800-000079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86" name="Shape 22">
          <a:extLst>
            <a:ext uri="{FF2B5EF4-FFF2-40B4-BE49-F238E27FC236}">
              <a16:creationId xmlns:a16="http://schemas.microsoft.com/office/drawing/2014/main" id="{00000000-0008-0000-0800-00007A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87" name="Shape 22">
          <a:extLst>
            <a:ext uri="{FF2B5EF4-FFF2-40B4-BE49-F238E27FC236}">
              <a16:creationId xmlns:a16="http://schemas.microsoft.com/office/drawing/2014/main" id="{00000000-0008-0000-0800-00007B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88" name="Shape 23">
          <a:extLst>
            <a:ext uri="{FF2B5EF4-FFF2-40B4-BE49-F238E27FC236}">
              <a16:creationId xmlns:a16="http://schemas.microsoft.com/office/drawing/2014/main" id="{00000000-0008-0000-0800-00007C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89" name="Shape 23">
          <a:extLst>
            <a:ext uri="{FF2B5EF4-FFF2-40B4-BE49-F238E27FC236}">
              <a16:creationId xmlns:a16="http://schemas.microsoft.com/office/drawing/2014/main" id="{00000000-0008-0000-0800-00007D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90" name="Shape 23">
          <a:extLst>
            <a:ext uri="{FF2B5EF4-FFF2-40B4-BE49-F238E27FC236}">
              <a16:creationId xmlns:a16="http://schemas.microsoft.com/office/drawing/2014/main" id="{00000000-0008-0000-0800-00007E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91" name="Shape 23">
          <a:extLst>
            <a:ext uri="{FF2B5EF4-FFF2-40B4-BE49-F238E27FC236}">
              <a16:creationId xmlns:a16="http://schemas.microsoft.com/office/drawing/2014/main" id="{00000000-0008-0000-0800-00007F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92" name="Shape 24">
          <a:extLst>
            <a:ext uri="{FF2B5EF4-FFF2-40B4-BE49-F238E27FC236}">
              <a16:creationId xmlns:a16="http://schemas.microsoft.com/office/drawing/2014/main" id="{00000000-0008-0000-0800-000080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93" name="Shape 24">
          <a:extLst>
            <a:ext uri="{FF2B5EF4-FFF2-40B4-BE49-F238E27FC236}">
              <a16:creationId xmlns:a16="http://schemas.microsoft.com/office/drawing/2014/main" id="{00000000-0008-0000-0800-000081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94" name="Shape 22">
          <a:extLst>
            <a:ext uri="{FF2B5EF4-FFF2-40B4-BE49-F238E27FC236}">
              <a16:creationId xmlns:a16="http://schemas.microsoft.com/office/drawing/2014/main" id="{00000000-0008-0000-0800-000082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95" name="Shape 22">
          <a:extLst>
            <a:ext uri="{FF2B5EF4-FFF2-40B4-BE49-F238E27FC236}">
              <a16:creationId xmlns:a16="http://schemas.microsoft.com/office/drawing/2014/main" id="{00000000-0008-0000-0800-000083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96" name="Shape 22">
          <a:extLst>
            <a:ext uri="{FF2B5EF4-FFF2-40B4-BE49-F238E27FC236}">
              <a16:creationId xmlns:a16="http://schemas.microsoft.com/office/drawing/2014/main" id="{00000000-0008-0000-0800-000084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97" name="Shape 22">
          <a:extLst>
            <a:ext uri="{FF2B5EF4-FFF2-40B4-BE49-F238E27FC236}">
              <a16:creationId xmlns:a16="http://schemas.microsoft.com/office/drawing/2014/main" id="{00000000-0008-0000-0800-000085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98" name="Shape 22">
          <a:extLst>
            <a:ext uri="{FF2B5EF4-FFF2-40B4-BE49-F238E27FC236}">
              <a16:creationId xmlns:a16="http://schemas.microsoft.com/office/drawing/2014/main" id="{00000000-0008-0000-0800-000086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4999" name="Shape 22">
          <a:extLst>
            <a:ext uri="{FF2B5EF4-FFF2-40B4-BE49-F238E27FC236}">
              <a16:creationId xmlns:a16="http://schemas.microsoft.com/office/drawing/2014/main" id="{00000000-0008-0000-0800-000087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00" name="Shape 22">
          <a:extLst>
            <a:ext uri="{FF2B5EF4-FFF2-40B4-BE49-F238E27FC236}">
              <a16:creationId xmlns:a16="http://schemas.microsoft.com/office/drawing/2014/main" id="{00000000-0008-0000-0800-000088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01" name="Shape 22">
          <a:extLst>
            <a:ext uri="{FF2B5EF4-FFF2-40B4-BE49-F238E27FC236}">
              <a16:creationId xmlns:a16="http://schemas.microsoft.com/office/drawing/2014/main" id="{00000000-0008-0000-0800-000089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02" name="Shape 22">
          <a:extLst>
            <a:ext uri="{FF2B5EF4-FFF2-40B4-BE49-F238E27FC236}">
              <a16:creationId xmlns:a16="http://schemas.microsoft.com/office/drawing/2014/main" id="{00000000-0008-0000-0800-00008A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03" name="Shape 22">
          <a:extLst>
            <a:ext uri="{FF2B5EF4-FFF2-40B4-BE49-F238E27FC236}">
              <a16:creationId xmlns:a16="http://schemas.microsoft.com/office/drawing/2014/main" id="{00000000-0008-0000-0800-00008B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04" name="Shape 22">
          <a:extLst>
            <a:ext uri="{FF2B5EF4-FFF2-40B4-BE49-F238E27FC236}">
              <a16:creationId xmlns:a16="http://schemas.microsoft.com/office/drawing/2014/main" id="{00000000-0008-0000-0800-00008C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05" name="Shape 22">
          <a:extLst>
            <a:ext uri="{FF2B5EF4-FFF2-40B4-BE49-F238E27FC236}">
              <a16:creationId xmlns:a16="http://schemas.microsoft.com/office/drawing/2014/main" id="{00000000-0008-0000-0800-00008D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06" name="Shape 22">
          <a:extLst>
            <a:ext uri="{FF2B5EF4-FFF2-40B4-BE49-F238E27FC236}">
              <a16:creationId xmlns:a16="http://schemas.microsoft.com/office/drawing/2014/main" id="{00000000-0008-0000-0800-00008E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07" name="Shape 23">
          <a:extLst>
            <a:ext uri="{FF2B5EF4-FFF2-40B4-BE49-F238E27FC236}">
              <a16:creationId xmlns:a16="http://schemas.microsoft.com/office/drawing/2014/main" id="{00000000-0008-0000-0800-00008F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08" name="Shape 23">
          <a:extLst>
            <a:ext uri="{FF2B5EF4-FFF2-40B4-BE49-F238E27FC236}">
              <a16:creationId xmlns:a16="http://schemas.microsoft.com/office/drawing/2014/main" id="{00000000-0008-0000-0800-000090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09" name="Shape 23">
          <a:extLst>
            <a:ext uri="{FF2B5EF4-FFF2-40B4-BE49-F238E27FC236}">
              <a16:creationId xmlns:a16="http://schemas.microsoft.com/office/drawing/2014/main" id="{00000000-0008-0000-0800-000091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10" name="Shape 23">
          <a:extLst>
            <a:ext uri="{FF2B5EF4-FFF2-40B4-BE49-F238E27FC236}">
              <a16:creationId xmlns:a16="http://schemas.microsoft.com/office/drawing/2014/main" id="{00000000-0008-0000-0800-000092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11" name="Shape 22">
          <a:extLst>
            <a:ext uri="{FF2B5EF4-FFF2-40B4-BE49-F238E27FC236}">
              <a16:creationId xmlns:a16="http://schemas.microsoft.com/office/drawing/2014/main" id="{00000000-0008-0000-0800-000093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12" name="Shape 22">
          <a:extLst>
            <a:ext uri="{FF2B5EF4-FFF2-40B4-BE49-F238E27FC236}">
              <a16:creationId xmlns:a16="http://schemas.microsoft.com/office/drawing/2014/main" id="{00000000-0008-0000-0800-000094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13" name="Shape 22">
          <a:extLst>
            <a:ext uri="{FF2B5EF4-FFF2-40B4-BE49-F238E27FC236}">
              <a16:creationId xmlns:a16="http://schemas.microsoft.com/office/drawing/2014/main" id="{00000000-0008-0000-0800-000095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14" name="Shape 22">
          <a:extLst>
            <a:ext uri="{FF2B5EF4-FFF2-40B4-BE49-F238E27FC236}">
              <a16:creationId xmlns:a16="http://schemas.microsoft.com/office/drawing/2014/main" id="{00000000-0008-0000-0800-000096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15" name="Shape 22">
          <a:extLst>
            <a:ext uri="{FF2B5EF4-FFF2-40B4-BE49-F238E27FC236}">
              <a16:creationId xmlns:a16="http://schemas.microsoft.com/office/drawing/2014/main" id="{00000000-0008-0000-0800-000097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16" name="Shape 22">
          <a:extLst>
            <a:ext uri="{FF2B5EF4-FFF2-40B4-BE49-F238E27FC236}">
              <a16:creationId xmlns:a16="http://schemas.microsoft.com/office/drawing/2014/main" id="{00000000-0008-0000-0800-000098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17" name="Shape 22">
          <a:extLst>
            <a:ext uri="{FF2B5EF4-FFF2-40B4-BE49-F238E27FC236}">
              <a16:creationId xmlns:a16="http://schemas.microsoft.com/office/drawing/2014/main" id="{00000000-0008-0000-0800-000099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18" name="Shape 22">
          <a:extLst>
            <a:ext uri="{FF2B5EF4-FFF2-40B4-BE49-F238E27FC236}">
              <a16:creationId xmlns:a16="http://schemas.microsoft.com/office/drawing/2014/main" id="{00000000-0008-0000-0800-00009A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19" name="Shape 22">
          <a:extLst>
            <a:ext uri="{FF2B5EF4-FFF2-40B4-BE49-F238E27FC236}">
              <a16:creationId xmlns:a16="http://schemas.microsoft.com/office/drawing/2014/main" id="{00000000-0008-0000-0800-00009B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20" name="Shape 22">
          <a:extLst>
            <a:ext uri="{FF2B5EF4-FFF2-40B4-BE49-F238E27FC236}">
              <a16:creationId xmlns:a16="http://schemas.microsoft.com/office/drawing/2014/main" id="{00000000-0008-0000-0800-00009C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21" name="Shape 22">
          <a:extLst>
            <a:ext uri="{FF2B5EF4-FFF2-40B4-BE49-F238E27FC236}">
              <a16:creationId xmlns:a16="http://schemas.microsoft.com/office/drawing/2014/main" id="{00000000-0008-0000-0800-00009D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22" name="Shape 8">
          <a:extLst>
            <a:ext uri="{FF2B5EF4-FFF2-40B4-BE49-F238E27FC236}">
              <a16:creationId xmlns:a16="http://schemas.microsoft.com/office/drawing/2014/main" id="{00000000-0008-0000-0800-00009E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23" name="Shape 8">
          <a:extLst>
            <a:ext uri="{FF2B5EF4-FFF2-40B4-BE49-F238E27FC236}">
              <a16:creationId xmlns:a16="http://schemas.microsoft.com/office/drawing/2014/main" id="{00000000-0008-0000-0800-00009F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24" name="Shape 8">
          <a:extLst>
            <a:ext uri="{FF2B5EF4-FFF2-40B4-BE49-F238E27FC236}">
              <a16:creationId xmlns:a16="http://schemas.microsoft.com/office/drawing/2014/main" id="{00000000-0008-0000-0800-0000A0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25" name="Shape 8">
          <a:extLst>
            <a:ext uri="{FF2B5EF4-FFF2-40B4-BE49-F238E27FC236}">
              <a16:creationId xmlns:a16="http://schemas.microsoft.com/office/drawing/2014/main" id="{00000000-0008-0000-0800-0000A1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26" name="Shape 8">
          <a:extLst>
            <a:ext uri="{FF2B5EF4-FFF2-40B4-BE49-F238E27FC236}">
              <a16:creationId xmlns:a16="http://schemas.microsoft.com/office/drawing/2014/main" id="{00000000-0008-0000-0800-0000A2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27" name="Shape 8">
          <a:extLst>
            <a:ext uri="{FF2B5EF4-FFF2-40B4-BE49-F238E27FC236}">
              <a16:creationId xmlns:a16="http://schemas.microsoft.com/office/drawing/2014/main" id="{00000000-0008-0000-0800-0000A3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28" name="Shape 8">
          <a:extLst>
            <a:ext uri="{FF2B5EF4-FFF2-40B4-BE49-F238E27FC236}">
              <a16:creationId xmlns:a16="http://schemas.microsoft.com/office/drawing/2014/main" id="{00000000-0008-0000-0800-0000A4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29" name="Shape 8">
          <a:extLst>
            <a:ext uri="{FF2B5EF4-FFF2-40B4-BE49-F238E27FC236}">
              <a16:creationId xmlns:a16="http://schemas.microsoft.com/office/drawing/2014/main" id="{00000000-0008-0000-0800-0000A5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30" name="Shape 8">
          <a:extLst>
            <a:ext uri="{FF2B5EF4-FFF2-40B4-BE49-F238E27FC236}">
              <a16:creationId xmlns:a16="http://schemas.microsoft.com/office/drawing/2014/main" id="{00000000-0008-0000-0800-0000A6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31" name="Shape 8">
          <a:extLst>
            <a:ext uri="{FF2B5EF4-FFF2-40B4-BE49-F238E27FC236}">
              <a16:creationId xmlns:a16="http://schemas.microsoft.com/office/drawing/2014/main" id="{00000000-0008-0000-0800-0000A7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32" name="Shape 8">
          <a:extLst>
            <a:ext uri="{FF2B5EF4-FFF2-40B4-BE49-F238E27FC236}">
              <a16:creationId xmlns:a16="http://schemas.microsoft.com/office/drawing/2014/main" id="{00000000-0008-0000-0800-0000A8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33" name="Shape 8">
          <a:extLst>
            <a:ext uri="{FF2B5EF4-FFF2-40B4-BE49-F238E27FC236}">
              <a16:creationId xmlns:a16="http://schemas.microsoft.com/office/drawing/2014/main" id="{00000000-0008-0000-0800-0000A9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34" name="Shape 8">
          <a:extLst>
            <a:ext uri="{FF2B5EF4-FFF2-40B4-BE49-F238E27FC236}">
              <a16:creationId xmlns:a16="http://schemas.microsoft.com/office/drawing/2014/main" id="{00000000-0008-0000-0800-0000AA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35" name="Shape 25">
          <a:extLst>
            <a:ext uri="{FF2B5EF4-FFF2-40B4-BE49-F238E27FC236}">
              <a16:creationId xmlns:a16="http://schemas.microsoft.com/office/drawing/2014/main" id="{00000000-0008-0000-0800-0000AB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36" name="Shape 25">
          <a:extLst>
            <a:ext uri="{FF2B5EF4-FFF2-40B4-BE49-F238E27FC236}">
              <a16:creationId xmlns:a16="http://schemas.microsoft.com/office/drawing/2014/main" id="{00000000-0008-0000-0800-0000AC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37" name="Shape 25">
          <a:extLst>
            <a:ext uri="{FF2B5EF4-FFF2-40B4-BE49-F238E27FC236}">
              <a16:creationId xmlns:a16="http://schemas.microsoft.com/office/drawing/2014/main" id="{00000000-0008-0000-0800-0000AD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38" name="Shape 25">
          <a:extLst>
            <a:ext uri="{FF2B5EF4-FFF2-40B4-BE49-F238E27FC236}">
              <a16:creationId xmlns:a16="http://schemas.microsoft.com/office/drawing/2014/main" id="{00000000-0008-0000-0800-0000AE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39" name="Shape 25">
          <a:extLst>
            <a:ext uri="{FF2B5EF4-FFF2-40B4-BE49-F238E27FC236}">
              <a16:creationId xmlns:a16="http://schemas.microsoft.com/office/drawing/2014/main" id="{00000000-0008-0000-0800-0000AF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40" name="Shape 25">
          <a:extLst>
            <a:ext uri="{FF2B5EF4-FFF2-40B4-BE49-F238E27FC236}">
              <a16:creationId xmlns:a16="http://schemas.microsoft.com/office/drawing/2014/main" id="{00000000-0008-0000-0800-0000B0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41" name="Shape 25">
          <a:extLst>
            <a:ext uri="{FF2B5EF4-FFF2-40B4-BE49-F238E27FC236}">
              <a16:creationId xmlns:a16="http://schemas.microsoft.com/office/drawing/2014/main" id="{00000000-0008-0000-0800-0000B1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42" name="Shape 25">
          <a:extLst>
            <a:ext uri="{FF2B5EF4-FFF2-40B4-BE49-F238E27FC236}">
              <a16:creationId xmlns:a16="http://schemas.microsoft.com/office/drawing/2014/main" id="{00000000-0008-0000-0800-0000B2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43" name="Shape 25">
          <a:extLst>
            <a:ext uri="{FF2B5EF4-FFF2-40B4-BE49-F238E27FC236}">
              <a16:creationId xmlns:a16="http://schemas.microsoft.com/office/drawing/2014/main" id="{00000000-0008-0000-0800-0000B3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44" name="Shape 25">
          <a:extLst>
            <a:ext uri="{FF2B5EF4-FFF2-40B4-BE49-F238E27FC236}">
              <a16:creationId xmlns:a16="http://schemas.microsoft.com/office/drawing/2014/main" id="{00000000-0008-0000-0800-0000B4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45" name="Shape 25">
          <a:extLst>
            <a:ext uri="{FF2B5EF4-FFF2-40B4-BE49-F238E27FC236}">
              <a16:creationId xmlns:a16="http://schemas.microsoft.com/office/drawing/2014/main" id="{00000000-0008-0000-0800-0000B5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46" name="Shape 25">
          <a:extLst>
            <a:ext uri="{FF2B5EF4-FFF2-40B4-BE49-F238E27FC236}">
              <a16:creationId xmlns:a16="http://schemas.microsoft.com/office/drawing/2014/main" id="{00000000-0008-0000-0800-0000B6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47" name="Shape 25">
          <a:extLst>
            <a:ext uri="{FF2B5EF4-FFF2-40B4-BE49-F238E27FC236}">
              <a16:creationId xmlns:a16="http://schemas.microsoft.com/office/drawing/2014/main" id="{00000000-0008-0000-0800-0000B7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48" name="Shape 22">
          <a:extLst>
            <a:ext uri="{FF2B5EF4-FFF2-40B4-BE49-F238E27FC236}">
              <a16:creationId xmlns:a16="http://schemas.microsoft.com/office/drawing/2014/main" id="{00000000-0008-0000-0800-0000B8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49" name="Shape 22">
          <a:extLst>
            <a:ext uri="{FF2B5EF4-FFF2-40B4-BE49-F238E27FC236}">
              <a16:creationId xmlns:a16="http://schemas.microsoft.com/office/drawing/2014/main" id="{00000000-0008-0000-0800-0000B9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50" name="Shape 23">
          <a:extLst>
            <a:ext uri="{FF2B5EF4-FFF2-40B4-BE49-F238E27FC236}">
              <a16:creationId xmlns:a16="http://schemas.microsoft.com/office/drawing/2014/main" id="{00000000-0008-0000-0800-0000BA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51" name="Shape 23">
          <a:extLst>
            <a:ext uri="{FF2B5EF4-FFF2-40B4-BE49-F238E27FC236}">
              <a16:creationId xmlns:a16="http://schemas.microsoft.com/office/drawing/2014/main" id="{00000000-0008-0000-0800-0000BB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52" name="Shape 23">
          <a:extLst>
            <a:ext uri="{FF2B5EF4-FFF2-40B4-BE49-F238E27FC236}">
              <a16:creationId xmlns:a16="http://schemas.microsoft.com/office/drawing/2014/main" id="{00000000-0008-0000-0800-0000BC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53" name="Shape 23">
          <a:extLst>
            <a:ext uri="{FF2B5EF4-FFF2-40B4-BE49-F238E27FC236}">
              <a16:creationId xmlns:a16="http://schemas.microsoft.com/office/drawing/2014/main" id="{00000000-0008-0000-0800-0000BD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54" name="Shape 24">
          <a:extLst>
            <a:ext uri="{FF2B5EF4-FFF2-40B4-BE49-F238E27FC236}">
              <a16:creationId xmlns:a16="http://schemas.microsoft.com/office/drawing/2014/main" id="{00000000-0008-0000-0800-0000BE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55" name="Shape 24">
          <a:extLst>
            <a:ext uri="{FF2B5EF4-FFF2-40B4-BE49-F238E27FC236}">
              <a16:creationId xmlns:a16="http://schemas.microsoft.com/office/drawing/2014/main" id="{00000000-0008-0000-0800-0000BF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56" name="Shape 22">
          <a:extLst>
            <a:ext uri="{FF2B5EF4-FFF2-40B4-BE49-F238E27FC236}">
              <a16:creationId xmlns:a16="http://schemas.microsoft.com/office/drawing/2014/main" id="{00000000-0008-0000-0800-0000C0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57" name="Shape 22">
          <a:extLst>
            <a:ext uri="{FF2B5EF4-FFF2-40B4-BE49-F238E27FC236}">
              <a16:creationId xmlns:a16="http://schemas.microsoft.com/office/drawing/2014/main" id="{00000000-0008-0000-0800-0000C1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58" name="Shape 22">
          <a:extLst>
            <a:ext uri="{FF2B5EF4-FFF2-40B4-BE49-F238E27FC236}">
              <a16:creationId xmlns:a16="http://schemas.microsoft.com/office/drawing/2014/main" id="{00000000-0008-0000-0800-0000C2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59" name="Shape 22">
          <a:extLst>
            <a:ext uri="{FF2B5EF4-FFF2-40B4-BE49-F238E27FC236}">
              <a16:creationId xmlns:a16="http://schemas.microsoft.com/office/drawing/2014/main" id="{00000000-0008-0000-0800-0000C3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60" name="Shape 22">
          <a:extLst>
            <a:ext uri="{FF2B5EF4-FFF2-40B4-BE49-F238E27FC236}">
              <a16:creationId xmlns:a16="http://schemas.microsoft.com/office/drawing/2014/main" id="{00000000-0008-0000-0800-0000C4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61" name="Shape 22">
          <a:extLst>
            <a:ext uri="{FF2B5EF4-FFF2-40B4-BE49-F238E27FC236}">
              <a16:creationId xmlns:a16="http://schemas.microsoft.com/office/drawing/2014/main" id="{00000000-0008-0000-0800-0000C5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62" name="Shape 22">
          <a:extLst>
            <a:ext uri="{FF2B5EF4-FFF2-40B4-BE49-F238E27FC236}">
              <a16:creationId xmlns:a16="http://schemas.microsoft.com/office/drawing/2014/main" id="{00000000-0008-0000-0800-0000C6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63" name="Shape 22">
          <a:extLst>
            <a:ext uri="{FF2B5EF4-FFF2-40B4-BE49-F238E27FC236}">
              <a16:creationId xmlns:a16="http://schemas.microsoft.com/office/drawing/2014/main" id="{00000000-0008-0000-0800-0000C7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64" name="Shape 22">
          <a:extLst>
            <a:ext uri="{FF2B5EF4-FFF2-40B4-BE49-F238E27FC236}">
              <a16:creationId xmlns:a16="http://schemas.microsoft.com/office/drawing/2014/main" id="{00000000-0008-0000-0800-0000C8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65" name="Shape 22">
          <a:extLst>
            <a:ext uri="{FF2B5EF4-FFF2-40B4-BE49-F238E27FC236}">
              <a16:creationId xmlns:a16="http://schemas.microsoft.com/office/drawing/2014/main" id="{00000000-0008-0000-0800-0000C9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66" name="Shape 22">
          <a:extLst>
            <a:ext uri="{FF2B5EF4-FFF2-40B4-BE49-F238E27FC236}">
              <a16:creationId xmlns:a16="http://schemas.microsoft.com/office/drawing/2014/main" id="{00000000-0008-0000-0800-0000CA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67" name="Shape 8">
          <a:extLst>
            <a:ext uri="{FF2B5EF4-FFF2-40B4-BE49-F238E27FC236}">
              <a16:creationId xmlns:a16="http://schemas.microsoft.com/office/drawing/2014/main" id="{00000000-0008-0000-0800-0000CB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68" name="Shape 8">
          <a:extLst>
            <a:ext uri="{FF2B5EF4-FFF2-40B4-BE49-F238E27FC236}">
              <a16:creationId xmlns:a16="http://schemas.microsoft.com/office/drawing/2014/main" id="{00000000-0008-0000-0800-0000CC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69" name="Shape 8">
          <a:extLst>
            <a:ext uri="{FF2B5EF4-FFF2-40B4-BE49-F238E27FC236}">
              <a16:creationId xmlns:a16="http://schemas.microsoft.com/office/drawing/2014/main" id="{00000000-0008-0000-0800-0000CD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70" name="Shape 8">
          <a:extLst>
            <a:ext uri="{FF2B5EF4-FFF2-40B4-BE49-F238E27FC236}">
              <a16:creationId xmlns:a16="http://schemas.microsoft.com/office/drawing/2014/main" id="{00000000-0008-0000-0800-0000CE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71" name="Shape 8">
          <a:extLst>
            <a:ext uri="{FF2B5EF4-FFF2-40B4-BE49-F238E27FC236}">
              <a16:creationId xmlns:a16="http://schemas.microsoft.com/office/drawing/2014/main" id="{00000000-0008-0000-0800-0000CF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72" name="Shape 8">
          <a:extLst>
            <a:ext uri="{FF2B5EF4-FFF2-40B4-BE49-F238E27FC236}">
              <a16:creationId xmlns:a16="http://schemas.microsoft.com/office/drawing/2014/main" id="{00000000-0008-0000-0800-0000D0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73" name="Shape 8">
          <a:extLst>
            <a:ext uri="{FF2B5EF4-FFF2-40B4-BE49-F238E27FC236}">
              <a16:creationId xmlns:a16="http://schemas.microsoft.com/office/drawing/2014/main" id="{00000000-0008-0000-0800-0000D1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74" name="Shape 8">
          <a:extLst>
            <a:ext uri="{FF2B5EF4-FFF2-40B4-BE49-F238E27FC236}">
              <a16:creationId xmlns:a16="http://schemas.microsoft.com/office/drawing/2014/main" id="{00000000-0008-0000-0800-0000D2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75" name="Shape 8">
          <a:extLst>
            <a:ext uri="{FF2B5EF4-FFF2-40B4-BE49-F238E27FC236}">
              <a16:creationId xmlns:a16="http://schemas.microsoft.com/office/drawing/2014/main" id="{00000000-0008-0000-0800-0000D3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76" name="Shape 8">
          <a:extLst>
            <a:ext uri="{FF2B5EF4-FFF2-40B4-BE49-F238E27FC236}">
              <a16:creationId xmlns:a16="http://schemas.microsoft.com/office/drawing/2014/main" id="{00000000-0008-0000-0800-0000D4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77" name="Shape 8">
          <a:extLst>
            <a:ext uri="{FF2B5EF4-FFF2-40B4-BE49-F238E27FC236}">
              <a16:creationId xmlns:a16="http://schemas.microsoft.com/office/drawing/2014/main" id="{00000000-0008-0000-0800-0000D5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78" name="Shape 8">
          <a:extLst>
            <a:ext uri="{FF2B5EF4-FFF2-40B4-BE49-F238E27FC236}">
              <a16:creationId xmlns:a16="http://schemas.microsoft.com/office/drawing/2014/main" id="{00000000-0008-0000-0800-0000D6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79" name="Shape 8">
          <a:extLst>
            <a:ext uri="{FF2B5EF4-FFF2-40B4-BE49-F238E27FC236}">
              <a16:creationId xmlns:a16="http://schemas.microsoft.com/office/drawing/2014/main" id="{00000000-0008-0000-0800-0000D7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80" name="Shape 25">
          <a:extLst>
            <a:ext uri="{FF2B5EF4-FFF2-40B4-BE49-F238E27FC236}">
              <a16:creationId xmlns:a16="http://schemas.microsoft.com/office/drawing/2014/main" id="{00000000-0008-0000-0800-0000D8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81" name="Shape 25">
          <a:extLst>
            <a:ext uri="{FF2B5EF4-FFF2-40B4-BE49-F238E27FC236}">
              <a16:creationId xmlns:a16="http://schemas.microsoft.com/office/drawing/2014/main" id="{00000000-0008-0000-0800-0000D9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82" name="Shape 25">
          <a:extLst>
            <a:ext uri="{FF2B5EF4-FFF2-40B4-BE49-F238E27FC236}">
              <a16:creationId xmlns:a16="http://schemas.microsoft.com/office/drawing/2014/main" id="{00000000-0008-0000-0800-0000DA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83" name="Shape 25">
          <a:extLst>
            <a:ext uri="{FF2B5EF4-FFF2-40B4-BE49-F238E27FC236}">
              <a16:creationId xmlns:a16="http://schemas.microsoft.com/office/drawing/2014/main" id="{00000000-0008-0000-0800-0000DB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84" name="Shape 25">
          <a:extLst>
            <a:ext uri="{FF2B5EF4-FFF2-40B4-BE49-F238E27FC236}">
              <a16:creationId xmlns:a16="http://schemas.microsoft.com/office/drawing/2014/main" id="{00000000-0008-0000-0800-0000DC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85" name="Shape 25">
          <a:extLst>
            <a:ext uri="{FF2B5EF4-FFF2-40B4-BE49-F238E27FC236}">
              <a16:creationId xmlns:a16="http://schemas.microsoft.com/office/drawing/2014/main" id="{00000000-0008-0000-0800-0000DD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86" name="Shape 25">
          <a:extLst>
            <a:ext uri="{FF2B5EF4-FFF2-40B4-BE49-F238E27FC236}">
              <a16:creationId xmlns:a16="http://schemas.microsoft.com/office/drawing/2014/main" id="{00000000-0008-0000-0800-0000DE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87" name="Shape 25">
          <a:extLst>
            <a:ext uri="{FF2B5EF4-FFF2-40B4-BE49-F238E27FC236}">
              <a16:creationId xmlns:a16="http://schemas.microsoft.com/office/drawing/2014/main" id="{00000000-0008-0000-0800-0000DF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88" name="Shape 25">
          <a:extLst>
            <a:ext uri="{FF2B5EF4-FFF2-40B4-BE49-F238E27FC236}">
              <a16:creationId xmlns:a16="http://schemas.microsoft.com/office/drawing/2014/main" id="{00000000-0008-0000-0800-0000E0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89" name="Shape 25">
          <a:extLst>
            <a:ext uri="{FF2B5EF4-FFF2-40B4-BE49-F238E27FC236}">
              <a16:creationId xmlns:a16="http://schemas.microsoft.com/office/drawing/2014/main" id="{00000000-0008-0000-0800-0000E1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90" name="Shape 25">
          <a:extLst>
            <a:ext uri="{FF2B5EF4-FFF2-40B4-BE49-F238E27FC236}">
              <a16:creationId xmlns:a16="http://schemas.microsoft.com/office/drawing/2014/main" id="{00000000-0008-0000-0800-0000E2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91" name="Shape 25">
          <a:extLst>
            <a:ext uri="{FF2B5EF4-FFF2-40B4-BE49-F238E27FC236}">
              <a16:creationId xmlns:a16="http://schemas.microsoft.com/office/drawing/2014/main" id="{00000000-0008-0000-0800-0000E3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92" name="Shape 25">
          <a:extLst>
            <a:ext uri="{FF2B5EF4-FFF2-40B4-BE49-F238E27FC236}">
              <a16:creationId xmlns:a16="http://schemas.microsoft.com/office/drawing/2014/main" id="{00000000-0008-0000-0800-0000E4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93" name="Shape 22">
          <a:extLst>
            <a:ext uri="{FF2B5EF4-FFF2-40B4-BE49-F238E27FC236}">
              <a16:creationId xmlns:a16="http://schemas.microsoft.com/office/drawing/2014/main" id="{00000000-0008-0000-0800-0000E5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94" name="Shape 22">
          <a:extLst>
            <a:ext uri="{FF2B5EF4-FFF2-40B4-BE49-F238E27FC236}">
              <a16:creationId xmlns:a16="http://schemas.microsoft.com/office/drawing/2014/main" id="{00000000-0008-0000-0800-0000E6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95" name="Shape 23">
          <a:extLst>
            <a:ext uri="{FF2B5EF4-FFF2-40B4-BE49-F238E27FC236}">
              <a16:creationId xmlns:a16="http://schemas.microsoft.com/office/drawing/2014/main" id="{00000000-0008-0000-0800-0000E7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96" name="Shape 23">
          <a:extLst>
            <a:ext uri="{FF2B5EF4-FFF2-40B4-BE49-F238E27FC236}">
              <a16:creationId xmlns:a16="http://schemas.microsoft.com/office/drawing/2014/main" id="{00000000-0008-0000-0800-0000E8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97" name="Shape 23">
          <a:extLst>
            <a:ext uri="{FF2B5EF4-FFF2-40B4-BE49-F238E27FC236}">
              <a16:creationId xmlns:a16="http://schemas.microsoft.com/office/drawing/2014/main" id="{00000000-0008-0000-0800-0000E9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98" name="Shape 23">
          <a:extLst>
            <a:ext uri="{FF2B5EF4-FFF2-40B4-BE49-F238E27FC236}">
              <a16:creationId xmlns:a16="http://schemas.microsoft.com/office/drawing/2014/main" id="{00000000-0008-0000-0800-0000EA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099" name="Shape 24">
          <a:extLst>
            <a:ext uri="{FF2B5EF4-FFF2-40B4-BE49-F238E27FC236}">
              <a16:creationId xmlns:a16="http://schemas.microsoft.com/office/drawing/2014/main" id="{00000000-0008-0000-0800-0000EB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00" name="Shape 24">
          <a:extLst>
            <a:ext uri="{FF2B5EF4-FFF2-40B4-BE49-F238E27FC236}">
              <a16:creationId xmlns:a16="http://schemas.microsoft.com/office/drawing/2014/main" id="{00000000-0008-0000-0800-0000EC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01" name="Shape 22">
          <a:extLst>
            <a:ext uri="{FF2B5EF4-FFF2-40B4-BE49-F238E27FC236}">
              <a16:creationId xmlns:a16="http://schemas.microsoft.com/office/drawing/2014/main" id="{00000000-0008-0000-0800-0000ED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02" name="Shape 22">
          <a:extLst>
            <a:ext uri="{FF2B5EF4-FFF2-40B4-BE49-F238E27FC236}">
              <a16:creationId xmlns:a16="http://schemas.microsoft.com/office/drawing/2014/main" id="{00000000-0008-0000-0800-0000EE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03" name="Shape 22">
          <a:extLst>
            <a:ext uri="{FF2B5EF4-FFF2-40B4-BE49-F238E27FC236}">
              <a16:creationId xmlns:a16="http://schemas.microsoft.com/office/drawing/2014/main" id="{00000000-0008-0000-0800-0000EF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04" name="Shape 22">
          <a:extLst>
            <a:ext uri="{FF2B5EF4-FFF2-40B4-BE49-F238E27FC236}">
              <a16:creationId xmlns:a16="http://schemas.microsoft.com/office/drawing/2014/main" id="{00000000-0008-0000-0800-0000F0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05" name="Shape 22">
          <a:extLst>
            <a:ext uri="{FF2B5EF4-FFF2-40B4-BE49-F238E27FC236}">
              <a16:creationId xmlns:a16="http://schemas.microsoft.com/office/drawing/2014/main" id="{00000000-0008-0000-0800-0000F1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06" name="Shape 22">
          <a:extLst>
            <a:ext uri="{FF2B5EF4-FFF2-40B4-BE49-F238E27FC236}">
              <a16:creationId xmlns:a16="http://schemas.microsoft.com/office/drawing/2014/main" id="{00000000-0008-0000-0800-0000F2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07" name="Shape 22">
          <a:extLst>
            <a:ext uri="{FF2B5EF4-FFF2-40B4-BE49-F238E27FC236}">
              <a16:creationId xmlns:a16="http://schemas.microsoft.com/office/drawing/2014/main" id="{00000000-0008-0000-0800-0000F3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08" name="Shape 22">
          <a:extLst>
            <a:ext uri="{FF2B5EF4-FFF2-40B4-BE49-F238E27FC236}">
              <a16:creationId xmlns:a16="http://schemas.microsoft.com/office/drawing/2014/main" id="{00000000-0008-0000-0800-0000F4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09" name="Shape 22">
          <a:extLst>
            <a:ext uri="{FF2B5EF4-FFF2-40B4-BE49-F238E27FC236}">
              <a16:creationId xmlns:a16="http://schemas.microsoft.com/office/drawing/2014/main" id="{00000000-0008-0000-0800-0000F5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10" name="Shape 22">
          <a:extLst>
            <a:ext uri="{FF2B5EF4-FFF2-40B4-BE49-F238E27FC236}">
              <a16:creationId xmlns:a16="http://schemas.microsoft.com/office/drawing/2014/main" id="{00000000-0008-0000-0800-0000F6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11" name="Shape 22">
          <a:extLst>
            <a:ext uri="{FF2B5EF4-FFF2-40B4-BE49-F238E27FC236}">
              <a16:creationId xmlns:a16="http://schemas.microsoft.com/office/drawing/2014/main" id="{00000000-0008-0000-0800-0000F7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12" name="Shape 8">
          <a:extLst>
            <a:ext uri="{FF2B5EF4-FFF2-40B4-BE49-F238E27FC236}">
              <a16:creationId xmlns:a16="http://schemas.microsoft.com/office/drawing/2014/main" id="{00000000-0008-0000-0800-0000F8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13" name="Shape 8">
          <a:extLst>
            <a:ext uri="{FF2B5EF4-FFF2-40B4-BE49-F238E27FC236}">
              <a16:creationId xmlns:a16="http://schemas.microsoft.com/office/drawing/2014/main" id="{00000000-0008-0000-0800-0000F9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14" name="Shape 8">
          <a:extLst>
            <a:ext uri="{FF2B5EF4-FFF2-40B4-BE49-F238E27FC236}">
              <a16:creationId xmlns:a16="http://schemas.microsoft.com/office/drawing/2014/main" id="{00000000-0008-0000-0800-0000FA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15" name="Shape 8">
          <a:extLst>
            <a:ext uri="{FF2B5EF4-FFF2-40B4-BE49-F238E27FC236}">
              <a16:creationId xmlns:a16="http://schemas.microsoft.com/office/drawing/2014/main" id="{00000000-0008-0000-0800-0000FB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16" name="Shape 8">
          <a:extLst>
            <a:ext uri="{FF2B5EF4-FFF2-40B4-BE49-F238E27FC236}">
              <a16:creationId xmlns:a16="http://schemas.microsoft.com/office/drawing/2014/main" id="{00000000-0008-0000-0800-0000FC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17" name="Shape 8">
          <a:extLst>
            <a:ext uri="{FF2B5EF4-FFF2-40B4-BE49-F238E27FC236}">
              <a16:creationId xmlns:a16="http://schemas.microsoft.com/office/drawing/2014/main" id="{00000000-0008-0000-0800-0000FD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18" name="Shape 8">
          <a:extLst>
            <a:ext uri="{FF2B5EF4-FFF2-40B4-BE49-F238E27FC236}">
              <a16:creationId xmlns:a16="http://schemas.microsoft.com/office/drawing/2014/main" id="{00000000-0008-0000-0800-0000FE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19" name="Shape 8">
          <a:extLst>
            <a:ext uri="{FF2B5EF4-FFF2-40B4-BE49-F238E27FC236}">
              <a16:creationId xmlns:a16="http://schemas.microsoft.com/office/drawing/2014/main" id="{00000000-0008-0000-0800-0000FF13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20" name="Shape 8">
          <a:extLst>
            <a:ext uri="{FF2B5EF4-FFF2-40B4-BE49-F238E27FC236}">
              <a16:creationId xmlns:a16="http://schemas.microsoft.com/office/drawing/2014/main" id="{00000000-0008-0000-0800-00000014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21" name="Shape 8">
          <a:extLst>
            <a:ext uri="{FF2B5EF4-FFF2-40B4-BE49-F238E27FC236}">
              <a16:creationId xmlns:a16="http://schemas.microsoft.com/office/drawing/2014/main" id="{00000000-0008-0000-0800-00000114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22" name="Shape 8">
          <a:extLst>
            <a:ext uri="{FF2B5EF4-FFF2-40B4-BE49-F238E27FC236}">
              <a16:creationId xmlns:a16="http://schemas.microsoft.com/office/drawing/2014/main" id="{00000000-0008-0000-0800-00000214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23" name="Shape 8">
          <a:extLst>
            <a:ext uri="{FF2B5EF4-FFF2-40B4-BE49-F238E27FC236}">
              <a16:creationId xmlns:a16="http://schemas.microsoft.com/office/drawing/2014/main" id="{00000000-0008-0000-0800-00000314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24" name="Shape 8">
          <a:extLst>
            <a:ext uri="{FF2B5EF4-FFF2-40B4-BE49-F238E27FC236}">
              <a16:creationId xmlns:a16="http://schemas.microsoft.com/office/drawing/2014/main" id="{00000000-0008-0000-0800-00000414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25" name="Shape 25">
          <a:extLst>
            <a:ext uri="{FF2B5EF4-FFF2-40B4-BE49-F238E27FC236}">
              <a16:creationId xmlns:a16="http://schemas.microsoft.com/office/drawing/2014/main" id="{00000000-0008-0000-0800-00000514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26" name="Shape 25">
          <a:extLst>
            <a:ext uri="{FF2B5EF4-FFF2-40B4-BE49-F238E27FC236}">
              <a16:creationId xmlns:a16="http://schemas.microsoft.com/office/drawing/2014/main" id="{00000000-0008-0000-0800-00000614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27" name="Shape 25">
          <a:extLst>
            <a:ext uri="{FF2B5EF4-FFF2-40B4-BE49-F238E27FC236}">
              <a16:creationId xmlns:a16="http://schemas.microsoft.com/office/drawing/2014/main" id="{00000000-0008-0000-0800-00000714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28" name="Shape 25">
          <a:extLst>
            <a:ext uri="{FF2B5EF4-FFF2-40B4-BE49-F238E27FC236}">
              <a16:creationId xmlns:a16="http://schemas.microsoft.com/office/drawing/2014/main" id="{00000000-0008-0000-0800-00000814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29" name="Shape 25">
          <a:extLst>
            <a:ext uri="{FF2B5EF4-FFF2-40B4-BE49-F238E27FC236}">
              <a16:creationId xmlns:a16="http://schemas.microsoft.com/office/drawing/2014/main" id="{00000000-0008-0000-0800-00000914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30" name="Shape 25">
          <a:extLst>
            <a:ext uri="{FF2B5EF4-FFF2-40B4-BE49-F238E27FC236}">
              <a16:creationId xmlns:a16="http://schemas.microsoft.com/office/drawing/2014/main" id="{00000000-0008-0000-0800-00000A14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31" name="Shape 25">
          <a:extLst>
            <a:ext uri="{FF2B5EF4-FFF2-40B4-BE49-F238E27FC236}">
              <a16:creationId xmlns:a16="http://schemas.microsoft.com/office/drawing/2014/main" id="{00000000-0008-0000-0800-00000B14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32" name="Shape 25">
          <a:extLst>
            <a:ext uri="{FF2B5EF4-FFF2-40B4-BE49-F238E27FC236}">
              <a16:creationId xmlns:a16="http://schemas.microsoft.com/office/drawing/2014/main" id="{00000000-0008-0000-0800-00000C14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33" name="Shape 25">
          <a:extLst>
            <a:ext uri="{FF2B5EF4-FFF2-40B4-BE49-F238E27FC236}">
              <a16:creationId xmlns:a16="http://schemas.microsoft.com/office/drawing/2014/main" id="{00000000-0008-0000-0800-00000D14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34" name="Shape 25">
          <a:extLst>
            <a:ext uri="{FF2B5EF4-FFF2-40B4-BE49-F238E27FC236}">
              <a16:creationId xmlns:a16="http://schemas.microsoft.com/office/drawing/2014/main" id="{00000000-0008-0000-0800-00000E14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35" name="Shape 25">
          <a:extLst>
            <a:ext uri="{FF2B5EF4-FFF2-40B4-BE49-F238E27FC236}">
              <a16:creationId xmlns:a16="http://schemas.microsoft.com/office/drawing/2014/main" id="{00000000-0008-0000-0800-00000F14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36" name="Shape 25">
          <a:extLst>
            <a:ext uri="{FF2B5EF4-FFF2-40B4-BE49-F238E27FC236}">
              <a16:creationId xmlns:a16="http://schemas.microsoft.com/office/drawing/2014/main" id="{00000000-0008-0000-0800-00001014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187</xdr:row>
      <xdr:rowOff>0</xdr:rowOff>
    </xdr:from>
    <xdr:ext cx="28575" cy="17678400"/>
    <xdr:sp macro="" textlink="" fLocksText="0">
      <xdr:nvSpPr>
        <xdr:cNvPr id="5137" name="Shape 25">
          <a:extLst>
            <a:ext uri="{FF2B5EF4-FFF2-40B4-BE49-F238E27FC236}">
              <a16:creationId xmlns:a16="http://schemas.microsoft.com/office/drawing/2014/main" id="{00000000-0008-0000-0800-000011140000}"/>
            </a:ext>
          </a:extLst>
        </xdr:cNvPr>
        <xdr:cNvSpPr>
          <a:spLocks noChangeArrowheads="1"/>
        </xdr:cNvSpPr>
      </xdr:nvSpPr>
      <xdr:spPr bwMode="auto">
        <a:xfrm>
          <a:off x="2647950" y="50358675"/>
          <a:ext cx="28575" cy="1709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148</xdr:row>
      <xdr:rowOff>142875</xdr:rowOff>
    </xdr:from>
    <xdr:ext cx="28575" cy="95250"/>
    <xdr:sp macro="" textlink="" fLocksText="0">
      <xdr:nvSpPr>
        <xdr:cNvPr id="2" name="Shape 22">
          <a:extLst>
            <a:ext uri="{FF2B5EF4-FFF2-40B4-BE49-F238E27FC236}">
              <a16:creationId xmlns:a16="http://schemas.microsoft.com/office/drawing/2014/main" id="{00000000-0008-0000-0A00-000002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 name="Shape 22">
          <a:extLst>
            <a:ext uri="{FF2B5EF4-FFF2-40B4-BE49-F238E27FC236}">
              <a16:creationId xmlns:a16="http://schemas.microsoft.com/office/drawing/2014/main" id="{00000000-0008-0000-0A00-000003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 name="Shape 23">
          <a:extLst>
            <a:ext uri="{FF2B5EF4-FFF2-40B4-BE49-F238E27FC236}">
              <a16:creationId xmlns:a16="http://schemas.microsoft.com/office/drawing/2014/main" id="{00000000-0008-0000-0A00-000004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 name="Shape 23">
          <a:extLst>
            <a:ext uri="{FF2B5EF4-FFF2-40B4-BE49-F238E27FC236}">
              <a16:creationId xmlns:a16="http://schemas.microsoft.com/office/drawing/2014/main" id="{00000000-0008-0000-0A00-000005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 name="Shape 23">
          <a:extLst>
            <a:ext uri="{FF2B5EF4-FFF2-40B4-BE49-F238E27FC236}">
              <a16:creationId xmlns:a16="http://schemas.microsoft.com/office/drawing/2014/main" id="{00000000-0008-0000-0A00-000006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 name="Shape 23">
          <a:extLst>
            <a:ext uri="{FF2B5EF4-FFF2-40B4-BE49-F238E27FC236}">
              <a16:creationId xmlns:a16="http://schemas.microsoft.com/office/drawing/2014/main" id="{00000000-0008-0000-0A00-000007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 name="Shape 24">
          <a:extLst>
            <a:ext uri="{FF2B5EF4-FFF2-40B4-BE49-F238E27FC236}">
              <a16:creationId xmlns:a16="http://schemas.microsoft.com/office/drawing/2014/main" id="{00000000-0008-0000-0A00-000008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 name="Shape 24">
          <a:extLst>
            <a:ext uri="{FF2B5EF4-FFF2-40B4-BE49-F238E27FC236}">
              <a16:creationId xmlns:a16="http://schemas.microsoft.com/office/drawing/2014/main" id="{00000000-0008-0000-0A00-000009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 name="Shape 22">
          <a:extLst>
            <a:ext uri="{FF2B5EF4-FFF2-40B4-BE49-F238E27FC236}">
              <a16:creationId xmlns:a16="http://schemas.microsoft.com/office/drawing/2014/main" id="{00000000-0008-0000-0A00-00000A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 name="Shape 22">
          <a:extLst>
            <a:ext uri="{FF2B5EF4-FFF2-40B4-BE49-F238E27FC236}">
              <a16:creationId xmlns:a16="http://schemas.microsoft.com/office/drawing/2014/main" id="{00000000-0008-0000-0A00-00000B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 name="Shape 22">
          <a:extLst>
            <a:ext uri="{FF2B5EF4-FFF2-40B4-BE49-F238E27FC236}">
              <a16:creationId xmlns:a16="http://schemas.microsoft.com/office/drawing/2014/main" id="{00000000-0008-0000-0A00-00000C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 name="Shape 22">
          <a:extLst>
            <a:ext uri="{FF2B5EF4-FFF2-40B4-BE49-F238E27FC236}">
              <a16:creationId xmlns:a16="http://schemas.microsoft.com/office/drawing/2014/main" id="{00000000-0008-0000-0A00-00000D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 name="Shape 22">
          <a:extLst>
            <a:ext uri="{FF2B5EF4-FFF2-40B4-BE49-F238E27FC236}">
              <a16:creationId xmlns:a16="http://schemas.microsoft.com/office/drawing/2014/main" id="{00000000-0008-0000-0A00-00000E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 name="Shape 22">
          <a:extLst>
            <a:ext uri="{FF2B5EF4-FFF2-40B4-BE49-F238E27FC236}">
              <a16:creationId xmlns:a16="http://schemas.microsoft.com/office/drawing/2014/main" id="{00000000-0008-0000-0A00-00000F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 name="Shape 22">
          <a:extLst>
            <a:ext uri="{FF2B5EF4-FFF2-40B4-BE49-F238E27FC236}">
              <a16:creationId xmlns:a16="http://schemas.microsoft.com/office/drawing/2014/main" id="{00000000-0008-0000-0A00-000010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 name="Shape 22">
          <a:extLst>
            <a:ext uri="{FF2B5EF4-FFF2-40B4-BE49-F238E27FC236}">
              <a16:creationId xmlns:a16="http://schemas.microsoft.com/office/drawing/2014/main" id="{00000000-0008-0000-0A00-000011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 name="Shape 22">
          <a:extLst>
            <a:ext uri="{FF2B5EF4-FFF2-40B4-BE49-F238E27FC236}">
              <a16:creationId xmlns:a16="http://schemas.microsoft.com/office/drawing/2014/main" id="{00000000-0008-0000-0A00-000012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 name="Shape 22">
          <a:extLst>
            <a:ext uri="{FF2B5EF4-FFF2-40B4-BE49-F238E27FC236}">
              <a16:creationId xmlns:a16="http://schemas.microsoft.com/office/drawing/2014/main" id="{00000000-0008-0000-0A00-000013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 name="Shape 22">
          <a:extLst>
            <a:ext uri="{FF2B5EF4-FFF2-40B4-BE49-F238E27FC236}">
              <a16:creationId xmlns:a16="http://schemas.microsoft.com/office/drawing/2014/main" id="{00000000-0008-0000-0A00-000014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 name="Shape 22">
          <a:extLst>
            <a:ext uri="{FF2B5EF4-FFF2-40B4-BE49-F238E27FC236}">
              <a16:creationId xmlns:a16="http://schemas.microsoft.com/office/drawing/2014/main" id="{00000000-0008-0000-0A00-000015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 name="Shape 22">
          <a:extLst>
            <a:ext uri="{FF2B5EF4-FFF2-40B4-BE49-F238E27FC236}">
              <a16:creationId xmlns:a16="http://schemas.microsoft.com/office/drawing/2014/main" id="{00000000-0008-0000-0A00-000016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 name="Shape 23">
          <a:extLst>
            <a:ext uri="{FF2B5EF4-FFF2-40B4-BE49-F238E27FC236}">
              <a16:creationId xmlns:a16="http://schemas.microsoft.com/office/drawing/2014/main" id="{00000000-0008-0000-0A00-000017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 name="Shape 23">
          <a:extLst>
            <a:ext uri="{FF2B5EF4-FFF2-40B4-BE49-F238E27FC236}">
              <a16:creationId xmlns:a16="http://schemas.microsoft.com/office/drawing/2014/main" id="{00000000-0008-0000-0A00-000018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 name="Shape 23">
          <a:extLst>
            <a:ext uri="{FF2B5EF4-FFF2-40B4-BE49-F238E27FC236}">
              <a16:creationId xmlns:a16="http://schemas.microsoft.com/office/drawing/2014/main" id="{00000000-0008-0000-0A00-000019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6" name="Shape 23">
          <a:extLst>
            <a:ext uri="{FF2B5EF4-FFF2-40B4-BE49-F238E27FC236}">
              <a16:creationId xmlns:a16="http://schemas.microsoft.com/office/drawing/2014/main" id="{00000000-0008-0000-0A00-00001A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7" name="Shape 22">
          <a:extLst>
            <a:ext uri="{FF2B5EF4-FFF2-40B4-BE49-F238E27FC236}">
              <a16:creationId xmlns:a16="http://schemas.microsoft.com/office/drawing/2014/main" id="{00000000-0008-0000-0A00-00001B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8" name="Shape 22">
          <a:extLst>
            <a:ext uri="{FF2B5EF4-FFF2-40B4-BE49-F238E27FC236}">
              <a16:creationId xmlns:a16="http://schemas.microsoft.com/office/drawing/2014/main" id="{00000000-0008-0000-0A00-00001C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9" name="Shape 22">
          <a:extLst>
            <a:ext uri="{FF2B5EF4-FFF2-40B4-BE49-F238E27FC236}">
              <a16:creationId xmlns:a16="http://schemas.microsoft.com/office/drawing/2014/main" id="{00000000-0008-0000-0A00-00001D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0" name="Shape 22">
          <a:extLst>
            <a:ext uri="{FF2B5EF4-FFF2-40B4-BE49-F238E27FC236}">
              <a16:creationId xmlns:a16="http://schemas.microsoft.com/office/drawing/2014/main" id="{00000000-0008-0000-0A00-00001E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1" name="Shape 22">
          <a:extLst>
            <a:ext uri="{FF2B5EF4-FFF2-40B4-BE49-F238E27FC236}">
              <a16:creationId xmlns:a16="http://schemas.microsoft.com/office/drawing/2014/main" id="{00000000-0008-0000-0A00-00001F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2" name="Shape 22">
          <a:extLst>
            <a:ext uri="{FF2B5EF4-FFF2-40B4-BE49-F238E27FC236}">
              <a16:creationId xmlns:a16="http://schemas.microsoft.com/office/drawing/2014/main" id="{00000000-0008-0000-0A00-000020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3" name="Shape 22">
          <a:extLst>
            <a:ext uri="{FF2B5EF4-FFF2-40B4-BE49-F238E27FC236}">
              <a16:creationId xmlns:a16="http://schemas.microsoft.com/office/drawing/2014/main" id="{00000000-0008-0000-0A00-000021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4" name="Shape 22">
          <a:extLst>
            <a:ext uri="{FF2B5EF4-FFF2-40B4-BE49-F238E27FC236}">
              <a16:creationId xmlns:a16="http://schemas.microsoft.com/office/drawing/2014/main" id="{00000000-0008-0000-0A00-000022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5" name="Shape 22">
          <a:extLst>
            <a:ext uri="{FF2B5EF4-FFF2-40B4-BE49-F238E27FC236}">
              <a16:creationId xmlns:a16="http://schemas.microsoft.com/office/drawing/2014/main" id="{00000000-0008-0000-0A00-000023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6" name="Shape 22">
          <a:extLst>
            <a:ext uri="{FF2B5EF4-FFF2-40B4-BE49-F238E27FC236}">
              <a16:creationId xmlns:a16="http://schemas.microsoft.com/office/drawing/2014/main" id="{00000000-0008-0000-0A00-000024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7" name="Shape 22">
          <a:extLst>
            <a:ext uri="{FF2B5EF4-FFF2-40B4-BE49-F238E27FC236}">
              <a16:creationId xmlns:a16="http://schemas.microsoft.com/office/drawing/2014/main" id="{00000000-0008-0000-0A00-000025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8" name="Shape 8">
          <a:extLst>
            <a:ext uri="{FF2B5EF4-FFF2-40B4-BE49-F238E27FC236}">
              <a16:creationId xmlns:a16="http://schemas.microsoft.com/office/drawing/2014/main" id="{00000000-0008-0000-0A00-000026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9" name="Shape 8">
          <a:extLst>
            <a:ext uri="{FF2B5EF4-FFF2-40B4-BE49-F238E27FC236}">
              <a16:creationId xmlns:a16="http://schemas.microsoft.com/office/drawing/2014/main" id="{00000000-0008-0000-0A00-000027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0" name="Shape 8">
          <a:extLst>
            <a:ext uri="{FF2B5EF4-FFF2-40B4-BE49-F238E27FC236}">
              <a16:creationId xmlns:a16="http://schemas.microsoft.com/office/drawing/2014/main" id="{00000000-0008-0000-0A00-000028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1" name="Shape 8">
          <a:extLst>
            <a:ext uri="{FF2B5EF4-FFF2-40B4-BE49-F238E27FC236}">
              <a16:creationId xmlns:a16="http://schemas.microsoft.com/office/drawing/2014/main" id="{00000000-0008-0000-0A00-000029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2" name="Shape 8">
          <a:extLst>
            <a:ext uri="{FF2B5EF4-FFF2-40B4-BE49-F238E27FC236}">
              <a16:creationId xmlns:a16="http://schemas.microsoft.com/office/drawing/2014/main" id="{00000000-0008-0000-0A00-00002A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3" name="Shape 8">
          <a:extLst>
            <a:ext uri="{FF2B5EF4-FFF2-40B4-BE49-F238E27FC236}">
              <a16:creationId xmlns:a16="http://schemas.microsoft.com/office/drawing/2014/main" id="{00000000-0008-0000-0A00-00002B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4" name="Shape 8">
          <a:extLst>
            <a:ext uri="{FF2B5EF4-FFF2-40B4-BE49-F238E27FC236}">
              <a16:creationId xmlns:a16="http://schemas.microsoft.com/office/drawing/2014/main" id="{00000000-0008-0000-0A00-00002C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5" name="Shape 8">
          <a:extLst>
            <a:ext uri="{FF2B5EF4-FFF2-40B4-BE49-F238E27FC236}">
              <a16:creationId xmlns:a16="http://schemas.microsoft.com/office/drawing/2014/main" id="{00000000-0008-0000-0A00-00002D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6" name="Shape 8">
          <a:extLst>
            <a:ext uri="{FF2B5EF4-FFF2-40B4-BE49-F238E27FC236}">
              <a16:creationId xmlns:a16="http://schemas.microsoft.com/office/drawing/2014/main" id="{00000000-0008-0000-0A00-00002E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7" name="Shape 8">
          <a:extLst>
            <a:ext uri="{FF2B5EF4-FFF2-40B4-BE49-F238E27FC236}">
              <a16:creationId xmlns:a16="http://schemas.microsoft.com/office/drawing/2014/main" id="{00000000-0008-0000-0A00-00002F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8" name="Shape 8">
          <a:extLst>
            <a:ext uri="{FF2B5EF4-FFF2-40B4-BE49-F238E27FC236}">
              <a16:creationId xmlns:a16="http://schemas.microsoft.com/office/drawing/2014/main" id="{00000000-0008-0000-0A00-000030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9" name="Shape 8">
          <a:extLst>
            <a:ext uri="{FF2B5EF4-FFF2-40B4-BE49-F238E27FC236}">
              <a16:creationId xmlns:a16="http://schemas.microsoft.com/office/drawing/2014/main" id="{00000000-0008-0000-0A00-000031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0" name="Shape 8">
          <a:extLst>
            <a:ext uri="{FF2B5EF4-FFF2-40B4-BE49-F238E27FC236}">
              <a16:creationId xmlns:a16="http://schemas.microsoft.com/office/drawing/2014/main" id="{00000000-0008-0000-0A00-000032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1" name="Shape 25">
          <a:extLst>
            <a:ext uri="{FF2B5EF4-FFF2-40B4-BE49-F238E27FC236}">
              <a16:creationId xmlns:a16="http://schemas.microsoft.com/office/drawing/2014/main" id="{00000000-0008-0000-0A00-000033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2" name="Shape 25">
          <a:extLst>
            <a:ext uri="{FF2B5EF4-FFF2-40B4-BE49-F238E27FC236}">
              <a16:creationId xmlns:a16="http://schemas.microsoft.com/office/drawing/2014/main" id="{00000000-0008-0000-0A00-000034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3" name="Shape 25">
          <a:extLst>
            <a:ext uri="{FF2B5EF4-FFF2-40B4-BE49-F238E27FC236}">
              <a16:creationId xmlns:a16="http://schemas.microsoft.com/office/drawing/2014/main" id="{00000000-0008-0000-0A00-000035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4" name="Shape 25">
          <a:extLst>
            <a:ext uri="{FF2B5EF4-FFF2-40B4-BE49-F238E27FC236}">
              <a16:creationId xmlns:a16="http://schemas.microsoft.com/office/drawing/2014/main" id="{00000000-0008-0000-0A00-000036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5" name="Shape 25">
          <a:extLst>
            <a:ext uri="{FF2B5EF4-FFF2-40B4-BE49-F238E27FC236}">
              <a16:creationId xmlns:a16="http://schemas.microsoft.com/office/drawing/2014/main" id="{00000000-0008-0000-0A00-000037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6" name="Shape 25">
          <a:extLst>
            <a:ext uri="{FF2B5EF4-FFF2-40B4-BE49-F238E27FC236}">
              <a16:creationId xmlns:a16="http://schemas.microsoft.com/office/drawing/2014/main" id="{00000000-0008-0000-0A00-000038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7" name="Shape 25">
          <a:extLst>
            <a:ext uri="{FF2B5EF4-FFF2-40B4-BE49-F238E27FC236}">
              <a16:creationId xmlns:a16="http://schemas.microsoft.com/office/drawing/2014/main" id="{00000000-0008-0000-0A00-000039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8" name="Shape 25">
          <a:extLst>
            <a:ext uri="{FF2B5EF4-FFF2-40B4-BE49-F238E27FC236}">
              <a16:creationId xmlns:a16="http://schemas.microsoft.com/office/drawing/2014/main" id="{00000000-0008-0000-0A00-00003A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9" name="Shape 25">
          <a:extLst>
            <a:ext uri="{FF2B5EF4-FFF2-40B4-BE49-F238E27FC236}">
              <a16:creationId xmlns:a16="http://schemas.microsoft.com/office/drawing/2014/main" id="{00000000-0008-0000-0A00-00003B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0" name="Shape 25">
          <a:extLst>
            <a:ext uri="{FF2B5EF4-FFF2-40B4-BE49-F238E27FC236}">
              <a16:creationId xmlns:a16="http://schemas.microsoft.com/office/drawing/2014/main" id="{00000000-0008-0000-0A00-00003C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1" name="Shape 25">
          <a:extLst>
            <a:ext uri="{FF2B5EF4-FFF2-40B4-BE49-F238E27FC236}">
              <a16:creationId xmlns:a16="http://schemas.microsoft.com/office/drawing/2014/main" id="{00000000-0008-0000-0A00-00003D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2" name="Shape 25">
          <a:extLst>
            <a:ext uri="{FF2B5EF4-FFF2-40B4-BE49-F238E27FC236}">
              <a16:creationId xmlns:a16="http://schemas.microsoft.com/office/drawing/2014/main" id="{00000000-0008-0000-0A00-00003E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3" name="Shape 25">
          <a:extLst>
            <a:ext uri="{FF2B5EF4-FFF2-40B4-BE49-F238E27FC236}">
              <a16:creationId xmlns:a16="http://schemas.microsoft.com/office/drawing/2014/main" id="{00000000-0008-0000-0A00-00003F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4" name="Shape 22">
          <a:extLst>
            <a:ext uri="{FF2B5EF4-FFF2-40B4-BE49-F238E27FC236}">
              <a16:creationId xmlns:a16="http://schemas.microsoft.com/office/drawing/2014/main" id="{00000000-0008-0000-0A00-000040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5" name="Shape 22">
          <a:extLst>
            <a:ext uri="{FF2B5EF4-FFF2-40B4-BE49-F238E27FC236}">
              <a16:creationId xmlns:a16="http://schemas.microsoft.com/office/drawing/2014/main" id="{00000000-0008-0000-0A00-000041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6" name="Shape 23">
          <a:extLst>
            <a:ext uri="{FF2B5EF4-FFF2-40B4-BE49-F238E27FC236}">
              <a16:creationId xmlns:a16="http://schemas.microsoft.com/office/drawing/2014/main" id="{00000000-0008-0000-0A00-000042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7" name="Shape 23">
          <a:extLst>
            <a:ext uri="{FF2B5EF4-FFF2-40B4-BE49-F238E27FC236}">
              <a16:creationId xmlns:a16="http://schemas.microsoft.com/office/drawing/2014/main" id="{00000000-0008-0000-0A00-000043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8" name="Shape 23">
          <a:extLst>
            <a:ext uri="{FF2B5EF4-FFF2-40B4-BE49-F238E27FC236}">
              <a16:creationId xmlns:a16="http://schemas.microsoft.com/office/drawing/2014/main" id="{00000000-0008-0000-0A00-000044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9" name="Shape 23">
          <a:extLst>
            <a:ext uri="{FF2B5EF4-FFF2-40B4-BE49-F238E27FC236}">
              <a16:creationId xmlns:a16="http://schemas.microsoft.com/office/drawing/2014/main" id="{00000000-0008-0000-0A00-000045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0" name="Shape 24">
          <a:extLst>
            <a:ext uri="{FF2B5EF4-FFF2-40B4-BE49-F238E27FC236}">
              <a16:creationId xmlns:a16="http://schemas.microsoft.com/office/drawing/2014/main" id="{00000000-0008-0000-0A00-000046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1" name="Shape 24">
          <a:extLst>
            <a:ext uri="{FF2B5EF4-FFF2-40B4-BE49-F238E27FC236}">
              <a16:creationId xmlns:a16="http://schemas.microsoft.com/office/drawing/2014/main" id="{00000000-0008-0000-0A00-000047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2" name="Shape 22">
          <a:extLst>
            <a:ext uri="{FF2B5EF4-FFF2-40B4-BE49-F238E27FC236}">
              <a16:creationId xmlns:a16="http://schemas.microsoft.com/office/drawing/2014/main" id="{00000000-0008-0000-0A00-000048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3" name="Shape 22">
          <a:extLst>
            <a:ext uri="{FF2B5EF4-FFF2-40B4-BE49-F238E27FC236}">
              <a16:creationId xmlns:a16="http://schemas.microsoft.com/office/drawing/2014/main" id="{00000000-0008-0000-0A00-000049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4" name="Shape 22">
          <a:extLst>
            <a:ext uri="{FF2B5EF4-FFF2-40B4-BE49-F238E27FC236}">
              <a16:creationId xmlns:a16="http://schemas.microsoft.com/office/drawing/2014/main" id="{00000000-0008-0000-0A00-00004A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5" name="Shape 22">
          <a:extLst>
            <a:ext uri="{FF2B5EF4-FFF2-40B4-BE49-F238E27FC236}">
              <a16:creationId xmlns:a16="http://schemas.microsoft.com/office/drawing/2014/main" id="{00000000-0008-0000-0A00-00004B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6" name="Shape 22">
          <a:extLst>
            <a:ext uri="{FF2B5EF4-FFF2-40B4-BE49-F238E27FC236}">
              <a16:creationId xmlns:a16="http://schemas.microsoft.com/office/drawing/2014/main" id="{00000000-0008-0000-0A00-00004C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7" name="Shape 22">
          <a:extLst>
            <a:ext uri="{FF2B5EF4-FFF2-40B4-BE49-F238E27FC236}">
              <a16:creationId xmlns:a16="http://schemas.microsoft.com/office/drawing/2014/main" id="{00000000-0008-0000-0A00-00004D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8" name="Shape 22">
          <a:extLst>
            <a:ext uri="{FF2B5EF4-FFF2-40B4-BE49-F238E27FC236}">
              <a16:creationId xmlns:a16="http://schemas.microsoft.com/office/drawing/2014/main" id="{00000000-0008-0000-0A00-00004E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9" name="Shape 22">
          <a:extLst>
            <a:ext uri="{FF2B5EF4-FFF2-40B4-BE49-F238E27FC236}">
              <a16:creationId xmlns:a16="http://schemas.microsoft.com/office/drawing/2014/main" id="{00000000-0008-0000-0A00-00004F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0" name="Shape 22">
          <a:extLst>
            <a:ext uri="{FF2B5EF4-FFF2-40B4-BE49-F238E27FC236}">
              <a16:creationId xmlns:a16="http://schemas.microsoft.com/office/drawing/2014/main" id="{00000000-0008-0000-0A00-000050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1" name="Shape 22">
          <a:extLst>
            <a:ext uri="{FF2B5EF4-FFF2-40B4-BE49-F238E27FC236}">
              <a16:creationId xmlns:a16="http://schemas.microsoft.com/office/drawing/2014/main" id="{00000000-0008-0000-0A00-000051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2" name="Shape 22">
          <a:extLst>
            <a:ext uri="{FF2B5EF4-FFF2-40B4-BE49-F238E27FC236}">
              <a16:creationId xmlns:a16="http://schemas.microsoft.com/office/drawing/2014/main" id="{00000000-0008-0000-0A00-000052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3" name="Shape 22">
          <a:extLst>
            <a:ext uri="{FF2B5EF4-FFF2-40B4-BE49-F238E27FC236}">
              <a16:creationId xmlns:a16="http://schemas.microsoft.com/office/drawing/2014/main" id="{00000000-0008-0000-0A00-000053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4" name="Shape 22">
          <a:extLst>
            <a:ext uri="{FF2B5EF4-FFF2-40B4-BE49-F238E27FC236}">
              <a16:creationId xmlns:a16="http://schemas.microsoft.com/office/drawing/2014/main" id="{00000000-0008-0000-0A00-000054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5" name="Shape 23">
          <a:extLst>
            <a:ext uri="{FF2B5EF4-FFF2-40B4-BE49-F238E27FC236}">
              <a16:creationId xmlns:a16="http://schemas.microsoft.com/office/drawing/2014/main" id="{00000000-0008-0000-0A00-000055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6" name="Shape 23">
          <a:extLst>
            <a:ext uri="{FF2B5EF4-FFF2-40B4-BE49-F238E27FC236}">
              <a16:creationId xmlns:a16="http://schemas.microsoft.com/office/drawing/2014/main" id="{00000000-0008-0000-0A00-000056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7" name="Shape 23">
          <a:extLst>
            <a:ext uri="{FF2B5EF4-FFF2-40B4-BE49-F238E27FC236}">
              <a16:creationId xmlns:a16="http://schemas.microsoft.com/office/drawing/2014/main" id="{00000000-0008-0000-0A00-000057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8" name="Shape 23">
          <a:extLst>
            <a:ext uri="{FF2B5EF4-FFF2-40B4-BE49-F238E27FC236}">
              <a16:creationId xmlns:a16="http://schemas.microsoft.com/office/drawing/2014/main" id="{00000000-0008-0000-0A00-000058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9" name="Shape 22">
          <a:extLst>
            <a:ext uri="{FF2B5EF4-FFF2-40B4-BE49-F238E27FC236}">
              <a16:creationId xmlns:a16="http://schemas.microsoft.com/office/drawing/2014/main" id="{00000000-0008-0000-0A00-000059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0" name="Shape 22">
          <a:extLst>
            <a:ext uri="{FF2B5EF4-FFF2-40B4-BE49-F238E27FC236}">
              <a16:creationId xmlns:a16="http://schemas.microsoft.com/office/drawing/2014/main" id="{00000000-0008-0000-0A00-00005A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1" name="Shape 22">
          <a:extLst>
            <a:ext uri="{FF2B5EF4-FFF2-40B4-BE49-F238E27FC236}">
              <a16:creationId xmlns:a16="http://schemas.microsoft.com/office/drawing/2014/main" id="{00000000-0008-0000-0A00-00005B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2" name="Shape 22">
          <a:extLst>
            <a:ext uri="{FF2B5EF4-FFF2-40B4-BE49-F238E27FC236}">
              <a16:creationId xmlns:a16="http://schemas.microsoft.com/office/drawing/2014/main" id="{00000000-0008-0000-0A00-00005C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3" name="Shape 22">
          <a:extLst>
            <a:ext uri="{FF2B5EF4-FFF2-40B4-BE49-F238E27FC236}">
              <a16:creationId xmlns:a16="http://schemas.microsoft.com/office/drawing/2014/main" id="{00000000-0008-0000-0A00-00005D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4" name="Shape 22">
          <a:extLst>
            <a:ext uri="{FF2B5EF4-FFF2-40B4-BE49-F238E27FC236}">
              <a16:creationId xmlns:a16="http://schemas.microsoft.com/office/drawing/2014/main" id="{00000000-0008-0000-0A00-00005E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5" name="Shape 22">
          <a:extLst>
            <a:ext uri="{FF2B5EF4-FFF2-40B4-BE49-F238E27FC236}">
              <a16:creationId xmlns:a16="http://schemas.microsoft.com/office/drawing/2014/main" id="{00000000-0008-0000-0A00-00005F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6" name="Shape 22">
          <a:extLst>
            <a:ext uri="{FF2B5EF4-FFF2-40B4-BE49-F238E27FC236}">
              <a16:creationId xmlns:a16="http://schemas.microsoft.com/office/drawing/2014/main" id="{00000000-0008-0000-0A00-000060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7" name="Shape 22">
          <a:extLst>
            <a:ext uri="{FF2B5EF4-FFF2-40B4-BE49-F238E27FC236}">
              <a16:creationId xmlns:a16="http://schemas.microsoft.com/office/drawing/2014/main" id="{00000000-0008-0000-0A00-000061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8" name="Shape 22">
          <a:extLst>
            <a:ext uri="{FF2B5EF4-FFF2-40B4-BE49-F238E27FC236}">
              <a16:creationId xmlns:a16="http://schemas.microsoft.com/office/drawing/2014/main" id="{00000000-0008-0000-0A00-000062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9" name="Shape 22">
          <a:extLst>
            <a:ext uri="{FF2B5EF4-FFF2-40B4-BE49-F238E27FC236}">
              <a16:creationId xmlns:a16="http://schemas.microsoft.com/office/drawing/2014/main" id="{00000000-0008-0000-0A00-000063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0" name="Shape 8">
          <a:extLst>
            <a:ext uri="{FF2B5EF4-FFF2-40B4-BE49-F238E27FC236}">
              <a16:creationId xmlns:a16="http://schemas.microsoft.com/office/drawing/2014/main" id="{00000000-0008-0000-0A00-000064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1" name="Shape 8">
          <a:extLst>
            <a:ext uri="{FF2B5EF4-FFF2-40B4-BE49-F238E27FC236}">
              <a16:creationId xmlns:a16="http://schemas.microsoft.com/office/drawing/2014/main" id="{00000000-0008-0000-0A00-000065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2" name="Shape 8">
          <a:extLst>
            <a:ext uri="{FF2B5EF4-FFF2-40B4-BE49-F238E27FC236}">
              <a16:creationId xmlns:a16="http://schemas.microsoft.com/office/drawing/2014/main" id="{00000000-0008-0000-0A00-000066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3" name="Shape 8">
          <a:extLst>
            <a:ext uri="{FF2B5EF4-FFF2-40B4-BE49-F238E27FC236}">
              <a16:creationId xmlns:a16="http://schemas.microsoft.com/office/drawing/2014/main" id="{00000000-0008-0000-0A00-000067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4" name="Shape 8">
          <a:extLst>
            <a:ext uri="{FF2B5EF4-FFF2-40B4-BE49-F238E27FC236}">
              <a16:creationId xmlns:a16="http://schemas.microsoft.com/office/drawing/2014/main" id="{00000000-0008-0000-0A00-000068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5" name="Shape 8">
          <a:extLst>
            <a:ext uri="{FF2B5EF4-FFF2-40B4-BE49-F238E27FC236}">
              <a16:creationId xmlns:a16="http://schemas.microsoft.com/office/drawing/2014/main" id="{00000000-0008-0000-0A00-000069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6" name="Shape 8">
          <a:extLst>
            <a:ext uri="{FF2B5EF4-FFF2-40B4-BE49-F238E27FC236}">
              <a16:creationId xmlns:a16="http://schemas.microsoft.com/office/drawing/2014/main" id="{00000000-0008-0000-0A00-00006A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7" name="Shape 8">
          <a:extLst>
            <a:ext uri="{FF2B5EF4-FFF2-40B4-BE49-F238E27FC236}">
              <a16:creationId xmlns:a16="http://schemas.microsoft.com/office/drawing/2014/main" id="{00000000-0008-0000-0A00-00006B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8" name="Shape 8">
          <a:extLst>
            <a:ext uri="{FF2B5EF4-FFF2-40B4-BE49-F238E27FC236}">
              <a16:creationId xmlns:a16="http://schemas.microsoft.com/office/drawing/2014/main" id="{00000000-0008-0000-0A00-00006C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9" name="Shape 8">
          <a:extLst>
            <a:ext uri="{FF2B5EF4-FFF2-40B4-BE49-F238E27FC236}">
              <a16:creationId xmlns:a16="http://schemas.microsoft.com/office/drawing/2014/main" id="{00000000-0008-0000-0A00-00006D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0" name="Shape 8">
          <a:extLst>
            <a:ext uri="{FF2B5EF4-FFF2-40B4-BE49-F238E27FC236}">
              <a16:creationId xmlns:a16="http://schemas.microsoft.com/office/drawing/2014/main" id="{00000000-0008-0000-0A00-00006E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1" name="Shape 8">
          <a:extLst>
            <a:ext uri="{FF2B5EF4-FFF2-40B4-BE49-F238E27FC236}">
              <a16:creationId xmlns:a16="http://schemas.microsoft.com/office/drawing/2014/main" id="{00000000-0008-0000-0A00-00006F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2" name="Shape 8">
          <a:extLst>
            <a:ext uri="{FF2B5EF4-FFF2-40B4-BE49-F238E27FC236}">
              <a16:creationId xmlns:a16="http://schemas.microsoft.com/office/drawing/2014/main" id="{00000000-0008-0000-0A00-000070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3" name="Shape 25">
          <a:extLst>
            <a:ext uri="{FF2B5EF4-FFF2-40B4-BE49-F238E27FC236}">
              <a16:creationId xmlns:a16="http://schemas.microsoft.com/office/drawing/2014/main" id="{00000000-0008-0000-0A00-000071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4" name="Shape 25">
          <a:extLst>
            <a:ext uri="{FF2B5EF4-FFF2-40B4-BE49-F238E27FC236}">
              <a16:creationId xmlns:a16="http://schemas.microsoft.com/office/drawing/2014/main" id="{00000000-0008-0000-0A00-000072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5" name="Shape 25">
          <a:extLst>
            <a:ext uri="{FF2B5EF4-FFF2-40B4-BE49-F238E27FC236}">
              <a16:creationId xmlns:a16="http://schemas.microsoft.com/office/drawing/2014/main" id="{00000000-0008-0000-0A00-000073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6" name="Shape 25">
          <a:extLst>
            <a:ext uri="{FF2B5EF4-FFF2-40B4-BE49-F238E27FC236}">
              <a16:creationId xmlns:a16="http://schemas.microsoft.com/office/drawing/2014/main" id="{00000000-0008-0000-0A00-000074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7" name="Shape 25">
          <a:extLst>
            <a:ext uri="{FF2B5EF4-FFF2-40B4-BE49-F238E27FC236}">
              <a16:creationId xmlns:a16="http://schemas.microsoft.com/office/drawing/2014/main" id="{00000000-0008-0000-0A00-000075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8" name="Shape 25">
          <a:extLst>
            <a:ext uri="{FF2B5EF4-FFF2-40B4-BE49-F238E27FC236}">
              <a16:creationId xmlns:a16="http://schemas.microsoft.com/office/drawing/2014/main" id="{00000000-0008-0000-0A00-000076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9" name="Shape 25">
          <a:extLst>
            <a:ext uri="{FF2B5EF4-FFF2-40B4-BE49-F238E27FC236}">
              <a16:creationId xmlns:a16="http://schemas.microsoft.com/office/drawing/2014/main" id="{00000000-0008-0000-0A00-000077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0" name="Shape 25">
          <a:extLst>
            <a:ext uri="{FF2B5EF4-FFF2-40B4-BE49-F238E27FC236}">
              <a16:creationId xmlns:a16="http://schemas.microsoft.com/office/drawing/2014/main" id="{00000000-0008-0000-0A00-000078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1" name="Shape 25">
          <a:extLst>
            <a:ext uri="{FF2B5EF4-FFF2-40B4-BE49-F238E27FC236}">
              <a16:creationId xmlns:a16="http://schemas.microsoft.com/office/drawing/2014/main" id="{00000000-0008-0000-0A00-000079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2" name="Shape 25">
          <a:extLst>
            <a:ext uri="{FF2B5EF4-FFF2-40B4-BE49-F238E27FC236}">
              <a16:creationId xmlns:a16="http://schemas.microsoft.com/office/drawing/2014/main" id="{00000000-0008-0000-0A00-00007A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3" name="Shape 25">
          <a:extLst>
            <a:ext uri="{FF2B5EF4-FFF2-40B4-BE49-F238E27FC236}">
              <a16:creationId xmlns:a16="http://schemas.microsoft.com/office/drawing/2014/main" id="{00000000-0008-0000-0A00-00007B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4" name="Shape 25">
          <a:extLst>
            <a:ext uri="{FF2B5EF4-FFF2-40B4-BE49-F238E27FC236}">
              <a16:creationId xmlns:a16="http://schemas.microsoft.com/office/drawing/2014/main" id="{00000000-0008-0000-0A00-00007C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5" name="Shape 25">
          <a:extLst>
            <a:ext uri="{FF2B5EF4-FFF2-40B4-BE49-F238E27FC236}">
              <a16:creationId xmlns:a16="http://schemas.microsoft.com/office/drawing/2014/main" id="{00000000-0008-0000-0A00-00007D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6" name="Shape 22">
          <a:extLst>
            <a:ext uri="{FF2B5EF4-FFF2-40B4-BE49-F238E27FC236}">
              <a16:creationId xmlns:a16="http://schemas.microsoft.com/office/drawing/2014/main" id="{00000000-0008-0000-0A00-00007E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7" name="Shape 22">
          <a:extLst>
            <a:ext uri="{FF2B5EF4-FFF2-40B4-BE49-F238E27FC236}">
              <a16:creationId xmlns:a16="http://schemas.microsoft.com/office/drawing/2014/main" id="{00000000-0008-0000-0A00-00007F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8" name="Shape 23">
          <a:extLst>
            <a:ext uri="{FF2B5EF4-FFF2-40B4-BE49-F238E27FC236}">
              <a16:creationId xmlns:a16="http://schemas.microsoft.com/office/drawing/2014/main" id="{00000000-0008-0000-0A00-000080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9" name="Shape 23">
          <a:extLst>
            <a:ext uri="{FF2B5EF4-FFF2-40B4-BE49-F238E27FC236}">
              <a16:creationId xmlns:a16="http://schemas.microsoft.com/office/drawing/2014/main" id="{00000000-0008-0000-0A00-000081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0" name="Shape 23">
          <a:extLst>
            <a:ext uri="{FF2B5EF4-FFF2-40B4-BE49-F238E27FC236}">
              <a16:creationId xmlns:a16="http://schemas.microsoft.com/office/drawing/2014/main" id="{00000000-0008-0000-0A00-000082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1" name="Shape 23">
          <a:extLst>
            <a:ext uri="{FF2B5EF4-FFF2-40B4-BE49-F238E27FC236}">
              <a16:creationId xmlns:a16="http://schemas.microsoft.com/office/drawing/2014/main" id="{00000000-0008-0000-0A00-000083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2" name="Shape 24">
          <a:extLst>
            <a:ext uri="{FF2B5EF4-FFF2-40B4-BE49-F238E27FC236}">
              <a16:creationId xmlns:a16="http://schemas.microsoft.com/office/drawing/2014/main" id="{00000000-0008-0000-0A00-000084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3" name="Shape 24">
          <a:extLst>
            <a:ext uri="{FF2B5EF4-FFF2-40B4-BE49-F238E27FC236}">
              <a16:creationId xmlns:a16="http://schemas.microsoft.com/office/drawing/2014/main" id="{00000000-0008-0000-0A00-000085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4" name="Shape 22">
          <a:extLst>
            <a:ext uri="{FF2B5EF4-FFF2-40B4-BE49-F238E27FC236}">
              <a16:creationId xmlns:a16="http://schemas.microsoft.com/office/drawing/2014/main" id="{00000000-0008-0000-0A00-000086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5" name="Shape 22">
          <a:extLst>
            <a:ext uri="{FF2B5EF4-FFF2-40B4-BE49-F238E27FC236}">
              <a16:creationId xmlns:a16="http://schemas.microsoft.com/office/drawing/2014/main" id="{00000000-0008-0000-0A00-000087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6" name="Shape 22">
          <a:extLst>
            <a:ext uri="{FF2B5EF4-FFF2-40B4-BE49-F238E27FC236}">
              <a16:creationId xmlns:a16="http://schemas.microsoft.com/office/drawing/2014/main" id="{00000000-0008-0000-0A00-000088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7" name="Shape 22">
          <a:extLst>
            <a:ext uri="{FF2B5EF4-FFF2-40B4-BE49-F238E27FC236}">
              <a16:creationId xmlns:a16="http://schemas.microsoft.com/office/drawing/2014/main" id="{00000000-0008-0000-0A00-000089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8" name="Shape 22">
          <a:extLst>
            <a:ext uri="{FF2B5EF4-FFF2-40B4-BE49-F238E27FC236}">
              <a16:creationId xmlns:a16="http://schemas.microsoft.com/office/drawing/2014/main" id="{00000000-0008-0000-0A00-00008A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9" name="Shape 22">
          <a:extLst>
            <a:ext uri="{FF2B5EF4-FFF2-40B4-BE49-F238E27FC236}">
              <a16:creationId xmlns:a16="http://schemas.microsoft.com/office/drawing/2014/main" id="{00000000-0008-0000-0A00-00008B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0" name="Shape 22">
          <a:extLst>
            <a:ext uri="{FF2B5EF4-FFF2-40B4-BE49-F238E27FC236}">
              <a16:creationId xmlns:a16="http://schemas.microsoft.com/office/drawing/2014/main" id="{00000000-0008-0000-0A00-00008C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1" name="Shape 22">
          <a:extLst>
            <a:ext uri="{FF2B5EF4-FFF2-40B4-BE49-F238E27FC236}">
              <a16:creationId xmlns:a16="http://schemas.microsoft.com/office/drawing/2014/main" id="{00000000-0008-0000-0A00-00008D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2" name="Shape 22">
          <a:extLst>
            <a:ext uri="{FF2B5EF4-FFF2-40B4-BE49-F238E27FC236}">
              <a16:creationId xmlns:a16="http://schemas.microsoft.com/office/drawing/2014/main" id="{00000000-0008-0000-0A00-00008E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3" name="Shape 22">
          <a:extLst>
            <a:ext uri="{FF2B5EF4-FFF2-40B4-BE49-F238E27FC236}">
              <a16:creationId xmlns:a16="http://schemas.microsoft.com/office/drawing/2014/main" id="{00000000-0008-0000-0A00-00008F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4" name="Shape 22">
          <a:extLst>
            <a:ext uri="{FF2B5EF4-FFF2-40B4-BE49-F238E27FC236}">
              <a16:creationId xmlns:a16="http://schemas.microsoft.com/office/drawing/2014/main" id="{00000000-0008-0000-0A00-000090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5" name="Shape 8">
          <a:extLst>
            <a:ext uri="{FF2B5EF4-FFF2-40B4-BE49-F238E27FC236}">
              <a16:creationId xmlns:a16="http://schemas.microsoft.com/office/drawing/2014/main" id="{00000000-0008-0000-0A00-000091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6" name="Shape 8">
          <a:extLst>
            <a:ext uri="{FF2B5EF4-FFF2-40B4-BE49-F238E27FC236}">
              <a16:creationId xmlns:a16="http://schemas.microsoft.com/office/drawing/2014/main" id="{00000000-0008-0000-0A00-000092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7" name="Shape 8">
          <a:extLst>
            <a:ext uri="{FF2B5EF4-FFF2-40B4-BE49-F238E27FC236}">
              <a16:creationId xmlns:a16="http://schemas.microsoft.com/office/drawing/2014/main" id="{00000000-0008-0000-0A00-000093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8" name="Shape 8">
          <a:extLst>
            <a:ext uri="{FF2B5EF4-FFF2-40B4-BE49-F238E27FC236}">
              <a16:creationId xmlns:a16="http://schemas.microsoft.com/office/drawing/2014/main" id="{00000000-0008-0000-0A00-000094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9" name="Shape 8">
          <a:extLst>
            <a:ext uri="{FF2B5EF4-FFF2-40B4-BE49-F238E27FC236}">
              <a16:creationId xmlns:a16="http://schemas.microsoft.com/office/drawing/2014/main" id="{00000000-0008-0000-0A00-000095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0" name="Shape 8">
          <a:extLst>
            <a:ext uri="{FF2B5EF4-FFF2-40B4-BE49-F238E27FC236}">
              <a16:creationId xmlns:a16="http://schemas.microsoft.com/office/drawing/2014/main" id="{00000000-0008-0000-0A00-000096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1" name="Shape 8">
          <a:extLst>
            <a:ext uri="{FF2B5EF4-FFF2-40B4-BE49-F238E27FC236}">
              <a16:creationId xmlns:a16="http://schemas.microsoft.com/office/drawing/2014/main" id="{00000000-0008-0000-0A00-000097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2" name="Shape 8">
          <a:extLst>
            <a:ext uri="{FF2B5EF4-FFF2-40B4-BE49-F238E27FC236}">
              <a16:creationId xmlns:a16="http://schemas.microsoft.com/office/drawing/2014/main" id="{00000000-0008-0000-0A00-000098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3" name="Shape 8">
          <a:extLst>
            <a:ext uri="{FF2B5EF4-FFF2-40B4-BE49-F238E27FC236}">
              <a16:creationId xmlns:a16="http://schemas.microsoft.com/office/drawing/2014/main" id="{00000000-0008-0000-0A00-000099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4" name="Shape 8">
          <a:extLst>
            <a:ext uri="{FF2B5EF4-FFF2-40B4-BE49-F238E27FC236}">
              <a16:creationId xmlns:a16="http://schemas.microsoft.com/office/drawing/2014/main" id="{00000000-0008-0000-0A00-00009A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5" name="Shape 8">
          <a:extLst>
            <a:ext uri="{FF2B5EF4-FFF2-40B4-BE49-F238E27FC236}">
              <a16:creationId xmlns:a16="http://schemas.microsoft.com/office/drawing/2014/main" id="{00000000-0008-0000-0A00-00009B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6" name="Shape 8">
          <a:extLst>
            <a:ext uri="{FF2B5EF4-FFF2-40B4-BE49-F238E27FC236}">
              <a16:creationId xmlns:a16="http://schemas.microsoft.com/office/drawing/2014/main" id="{00000000-0008-0000-0A00-00009C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7" name="Shape 8">
          <a:extLst>
            <a:ext uri="{FF2B5EF4-FFF2-40B4-BE49-F238E27FC236}">
              <a16:creationId xmlns:a16="http://schemas.microsoft.com/office/drawing/2014/main" id="{00000000-0008-0000-0A00-00009D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8" name="Shape 25">
          <a:extLst>
            <a:ext uri="{FF2B5EF4-FFF2-40B4-BE49-F238E27FC236}">
              <a16:creationId xmlns:a16="http://schemas.microsoft.com/office/drawing/2014/main" id="{00000000-0008-0000-0A00-00009E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9" name="Shape 25">
          <a:extLst>
            <a:ext uri="{FF2B5EF4-FFF2-40B4-BE49-F238E27FC236}">
              <a16:creationId xmlns:a16="http://schemas.microsoft.com/office/drawing/2014/main" id="{00000000-0008-0000-0A00-00009F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0" name="Shape 25">
          <a:extLst>
            <a:ext uri="{FF2B5EF4-FFF2-40B4-BE49-F238E27FC236}">
              <a16:creationId xmlns:a16="http://schemas.microsoft.com/office/drawing/2014/main" id="{00000000-0008-0000-0A00-0000A0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1" name="Shape 25">
          <a:extLst>
            <a:ext uri="{FF2B5EF4-FFF2-40B4-BE49-F238E27FC236}">
              <a16:creationId xmlns:a16="http://schemas.microsoft.com/office/drawing/2014/main" id="{00000000-0008-0000-0A00-0000A1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2" name="Shape 25">
          <a:extLst>
            <a:ext uri="{FF2B5EF4-FFF2-40B4-BE49-F238E27FC236}">
              <a16:creationId xmlns:a16="http://schemas.microsoft.com/office/drawing/2014/main" id="{00000000-0008-0000-0A00-0000A2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3" name="Shape 25">
          <a:extLst>
            <a:ext uri="{FF2B5EF4-FFF2-40B4-BE49-F238E27FC236}">
              <a16:creationId xmlns:a16="http://schemas.microsoft.com/office/drawing/2014/main" id="{00000000-0008-0000-0A00-0000A3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4" name="Shape 25">
          <a:extLst>
            <a:ext uri="{FF2B5EF4-FFF2-40B4-BE49-F238E27FC236}">
              <a16:creationId xmlns:a16="http://schemas.microsoft.com/office/drawing/2014/main" id="{00000000-0008-0000-0A00-0000A4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5" name="Shape 25">
          <a:extLst>
            <a:ext uri="{FF2B5EF4-FFF2-40B4-BE49-F238E27FC236}">
              <a16:creationId xmlns:a16="http://schemas.microsoft.com/office/drawing/2014/main" id="{00000000-0008-0000-0A00-0000A5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6" name="Shape 25">
          <a:extLst>
            <a:ext uri="{FF2B5EF4-FFF2-40B4-BE49-F238E27FC236}">
              <a16:creationId xmlns:a16="http://schemas.microsoft.com/office/drawing/2014/main" id="{00000000-0008-0000-0A00-0000A6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7" name="Shape 25">
          <a:extLst>
            <a:ext uri="{FF2B5EF4-FFF2-40B4-BE49-F238E27FC236}">
              <a16:creationId xmlns:a16="http://schemas.microsoft.com/office/drawing/2014/main" id="{00000000-0008-0000-0A00-0000A7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8" name="Shape 25">
          <a:extLst>
            <a:ext uri="{FF2B5EF4-FFF2-40B4-BE49-F238E27FC236}">
              <a16:creationId xmlns:a16="http://schemas.microsoft.com/office/drawing/2014/main" id="{00000000-0008-0000-0A00-0000A8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9" name="Shape 25">
          <a:extLst>
            <a:ext uri="{FF2B5EF4-FFF2-40B4-BE49-F238E27FC236}">
              <a16:creationId xmlns:a16="http://schemas.microsoft.com/office/drawing/2014/main" id="{00000000-0008-0000-0A00-0000A9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0" name="Shape 25">
          <a:extLst>
            <a:ext uri="{FF2B5EF4-FFF2-40B4-BE49-F238E27FC236}">
              <a16:creationId xmlns:a16="http://schemas.microsoft.com/office/drawing/2014/main" id="{00000000-0008-0000-0A00-0000AA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1" name="Shape 22">
          <a:extLst>
            <a:ext uri="{FF2B5EF4-FFF2-40B4-BE49-F238E27FC236}">
              <a16:creationId xmlns:a16="http://schemas.microsoft.com/office/drawing/2014/main" id="{00000000-0008-0000-0A00-0000AB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2" name="Shape 22">
          <a:extLst>
            <a:ext uri="{FF2B5EF4-FFF2-40B4-BE49-F238E27FC236}">
              <a16:creationId xmlns:a16="http://schemas.microsoft.com/office/drawing/2014/main" id="{00000000-0008-0000-0A00-0000AC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3" name="Shape 23">
          <a:extLst>
            <a:ext uri="{FF2B5EF4-FFF2-40B4-BE49-F238E27FC236}">
              <a16:creationId xmlns:a16="http://schemas.microsoft.com/office/drawing/2014/main" id="{00000000-0008-0000-0A00-0000AD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4" name="Shape 23">
          <a:extLst>
            <a:ext uri="{FF2B5EF4-FFF2-40B4-BE49-F238E27FC236}">
              <a16:creationId xmlns:a16="http://schemas.microsoft.com/office/drawing/2014/main" id="{00000000-0008-0000-0A00-0000AE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5" name="Shape 23">
          <a:extLst>
            <a:ext uri="{FF2B5EF4-FFF2-40B4-BE49-F238E27FC236}">
              <a16:creationId xmlns:a16="http://schemas.microsoft.com/office/drawing/2014/main" id="{00000000-0008-0000-0A00-0000AF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6" name="Shape 23">
          <a:extLst>
            <a:ext uri="{FF2B5EF4-FFF2-40B4-BE49-F238E27FC236}">
              <a16:creationId xmlns:a16="http://schemas.microsoft.com/office/drawing/2014/main" id="{00000000-0008-0000-0A00-0000B0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7" name="Shape 24">
          <a:extLst>
            <a:ext uri="{FF2B5EF4-FFF2-40B4-BE49-F238E27FC236}">
              <a16:creationId xmlns:a16="http://schemas.microsoft.com/office/drawing/2014/main" id="{00000000-0008-0000-0A00-0000B1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8" name="Shape 24">
          <a:extLst>
            <a:ext uri="{FF2B5EF4-FFF2-40B4-BE49-F238E27FC236}">
              <a16:creationId xmlns:a16="http://schemas.microsoft.com/office/drawing/2014/main" id="{00000000-0008-0000-0A00-0000B2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9" name="Shape 22">
          <a:extLst>
            <a:ext uri="{FF2B5EF4-FFF2-40B4-BE49-F238E27FC236}">
              <a16:creationId xmlns:a16="http://schemas.microsoft.com/office/drawing/2014/main" id="{00000000-0008-0000-0A00-0000B3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0" name="Shape 22">
          <a:extLst>
            <a:ext uri="{FF2B5EF4-FFF2-40B4-BE49-F238E27FC236}">
              <a16:creationId xmlns:a16="http://schemas.microsoft.com/office/drawing/2014/main" id="{00000000-0008-0000-0A00-0000B4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1" name="Shape 22">
          <a:extLst>
            <a:ext uri="{FF2B5EF4-FFF2-40B4-BE49-F238E27FC236}">
              <a16:creationId xmlns:a16="http://schemas.microsoft.com/office/drawing/2014/main" id="{00000000-0008-0000-0A00-0000B5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2" name="Shape 22">
          <a:extLst>
            <a:ext uri="{FF2B5EF4-FFF2-40B4-BE49-F238E27FC236}">
              <a16:creationId xmlns:a16="http://schemas.microsoft.com/office/drawing/2014/main" id="{00000000-0008-0000-0A00-0000B6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3" name="Shape 22">
          <a:extLst>
            <a:ext uri="{FF2B5EF4-FFF2-40B4-BE49-F238E27FC236}">
              <a16:creationId xmlns:a16="http://schemas.microsoft.com/office/drawing/2014/main" id="{00000000-0008-0000-0A00-0000B7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4" name="Shape 22">
          <a:extLst>
            <a:ext uri="{FF2B5EF4-FFF2-40B4-BE49-F238E27FC236}">
              <a16:creationId xmlns:a16="http://schemas.microsoft.com/office/drawing/2014/main" id="{00000000-0008-0000-0A00-0000B8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5" name="Shape 22">
          <a:extLst>
            <a:ext uri="{FF2B5EF4-FFF2-40B4-BE49-F238E27FC236}">
              <a16:creationId xmlns:a16="http://schemas.microsoft.com/office/drawing/2014/main" id="{00000000-0008-0000-0A00-0000B9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6" name="Shape 22">
          <a:extLst>
            <a:ext uri="{FF2B5EF4-FFF2-40B4-BE49-F238E27FC236}">
              <a16:creationId xmlns:a16="http://schemas.microsoft.com/office/drawing/2014/main" id="{00000000-0008-0000-0A00-0000BA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7" name="Shape 22">
          <a:extLst>
            <a:ext uri="{FF2B5EF4-FFF2-40B4-BE49-F238E27FC236}">
              <a16:creationId xmlns:a16="http://schemas.microsoft.com/office/drawing/2014/main" id="{00000000-0008-0000-0A00-0000BB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8" name="Shape 22">
          <a:extLst>
            <a:ext uri="{FF2B5EF4-FFF2-40B4-BE49-F238E27FC236}">
              <a16:creationId xmlns:a16="http://schemas.microsoft.com/office/drawing/2014/main" id="{00000000-0008-0000-0A00-0000BC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9" name="Shape 22">
          <a:extLst>
            <a:ext uri="{FF2B5EF4-FFF2-40B4-BE49-F238E27FC236}">
              <a16:creationId xmlns:a16="http://schemas.microsoft.com/office/drawing/2014/main" id="{00000000-0008-0000-0A00-0000BD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0" name="Shape 8">
          <a:extLst>
            <a:ext uri="{FF2B5EF4-FFF2-40B4-BE49-F238E27FC236}">
              <a16:creationId xmlns:a16="http://schemas.microsoft.com/office/drawing/2014/main" id="{00000000-0008-0000-0A00-0000BE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1" name="Shape 8">
          <a:extLst>
            <a:ext uri="{FF2B5EF4-FFF2-40B4-BE49-F238E27FC236}">
              <a16:creationId xmlns:a16="http://schemas.microsoft.com/office/drawing/2014/main" id="{00000000-0008-0000-0A00-0000BF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2" name="Shape 8">
          <a:extLst>
            <a:ext uri="{FF2B5EF4-FFF2-40B4-BE49-F238E27FC236}">
              <a16:creationId xmlns:a16="http://schemas.microsoft.com/office/drawing/2014/main" id="{00000000-0008-0000-0A00-0000C0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3" name="Shape 8">
          <a:extLst>
            <a:ext uri="{FF2B5EF4-FFF2-40B4-BE49-F238E27FC236}">
              <a16:creationId xmlns:a16="http://schemas.microsoft.com/office/drawing/2014/main" id="{00000000-0008-0000-0A00-0000C1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4" name="Shape 8">
          <a:extLst>
            <a:ext uri="{FF2B5EF4-FFF2-40B4-BE49-F238E27FC236}">
              <a16:creationId xmlns:a16="http://schemas.microsoft.com/office/drawing/2014/main" id="{00000000-0008-0000-0A00-0000C2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5" name="Shape 8">
          <a:extLst>
            <a:ext uri="{FF2B5EF4-FFF2-40B4-BE49-F238E27FC236}">
              <a16:creationId xmlns:a16="http://schemas.microsoft.com/office/drawing/2014/main" id="{00000000-0008-0000-0A00-0000C3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6" name="Shape 8">
          <a:extLst>
            <a:ext uri="{FF2B5EF4-FFF2-40B4-BE49-F238E27FC236}">
              <a16:creationId xmlns:a16="http://schemas.microsoft.com/office/drawing/2014/main" id="{00000000-0008-0000-0A00-0000C4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7" name="Shape 8">
          <a:extLst>
            <a:ext uri="{FF2B5EF4-FFF2-40B4-BE49-F238E27FC236}">
              <a16:creationId xmlns:a16="http://schemas.microsoft.com/office/drawing/2014/main" id="{00000000-0008-0000-0A00-0000C5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8" name="Shape 8">
          <a:extLst>
            <a:ext uri="{FF2B5EF4-FFF2-40B4-BE49-F238E27FC236}">
              <a16:creationId xmlns:a16="http://schemas.microsoft.com/office/drawing/2014/main" id="{00000000-0008-0000-0A00-0000C6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9" name="Shape 8">
          <a:extLst>
            <a:ext uri="{FF2B5EF4-FFF2-40B4-BE49-F238E27FC236}">
              <a16:creationId xmlns:a16="http://schemas.microsoft.com/office/drawing/2014/main" id="{00000000-0008-0000-0A00-0000C7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0" name="Shape 8">
          <a:extLst>
            <a:ext uri="{FF2B5EF4-FFF2-40B4-BE49-F238E27FC236}">
              <a16:creationId xmlns:a16="http://schemas.microsoft.com/office/drawing/2014/main" id="{00000000-0008-0000-0A00-0000C8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1" name="Shape 8">
          <a:extLst>
            <a:ext uri="{FF2B5EF4-FFF2-40B4-BE49-F238E27FC236}">
              <a16:creationId xmlns:a16="http://schemas.microsoft.com/office/drawing/2014/main" id="{00000000-0008-0000-0A00-0000C9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2" name="Shape 8">
          <a:extLst>
            <a:ext uri="{FF2B5EF4-FFF2-40B4-BE49-F238E27FC236}">
              <a16:creationId xmlns:a16="http://schemas.microsoft.com/office/drawing/2014/main" id="{00000000-0008-0000-0A00-0000CA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3" name="Shape 25">
          <a:extLst>
            <a:ext uri="{FF2B5EF4-FFF2-40B4-BE49-F238E27FC236}">
              <a16:creationId xmlns:a16="http://schemas.microsoft.com/office/drawing/2014/main" id="{00000000-0008-0000-0A00-0000CB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4" name="Shape 25">
          <a:extLst>
            <a:ext uri="{FF2B5EF4-FFF2-40B4-BE49-F238E27FC236}">
              <a16:creationId xmlns:a16="http://schemas.microsoft.com/office/drawing/2014/main" id="{00000000-0008-0000-0A00-0000CC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5" name="Shape 25">
          <a:extLst>
            <a:ext uri="{FF2B5EF4-FFF2-40B4-BE49-F238E27FC236}">
              <a16:creationId xmlns:a16="http://schemas.microsoft.com/office/drawing/2014/main" id="{00000000-0008-0000-0A00-0000CD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6" name="Shape 25">
          <a:extLst>
            <a:ext uri="{FF2B5EF4-FFF2-40B4-BE49-F238E27FC236}">
              <a16:creationId xmlns:a16="http://schemas.microsoft.com/office/drawing/2014/main" id="{00000000-0008-0000-0A00-0000CE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7" name="Shape 25">
          <a:extLst>
            <a:ext uri="{FF2B5EF4-FFF2-40B4-BE49-F238E27FC236}">
              <a16:creationId xmlns:a16="http://schemas.microsoft.com/office/drawing/2014/main" id="{00000000-0008-0000-0A00-0000CF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8" name="Shape 25">
          <a:extLst>
            <a:ext uri="{FF2B5EF4-FFF2-40B4-BE49-F238E27FC236}">
              <a16:creationId xmlns:a16="http://schemas.microsoft.com/office/drawing/2014/main" id="{00000000-0008-0000-0A00-0000D0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9" name="Shape 25">
          <a:extLst>
            <a:ext uri="{FF2B5EF4-FFF2-40B4-BE49-F238E27FC236}">
              <a16:creationId xmlns:a16="http://schemas.microsoft.com/office/drawing/2014/main" id="{00000000-0008-0000-0A00-0000D1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0" name="Shape 25">
          <a:extLst>
            <a:ext uri="{FF2B5EF4-FFF2-40B4-BE49-F238E27FC236}">
              <a16:creationId xmlns:a16="http://schemas.microsoft.com/office/drawing/2014/main" id="{00000000-0008-0000-0A00-0000D2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1" name="Shape 25">
          <a:extLst>
            <a:ext uri="{FF2B5EF4-FFF2-40B4-BE49-F238E27FC236}">
              <a16:creationId xmlns:a16="http://schemas.microsoft.com/office/drawing/2014/main" id="{00000000-0008-0000-0A00-0000D3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2" name="Shape 25">
          <a:extLst>
            <a:ext uri="{FF2B5EF4-FFF2-40B4-BE49-F238E27FC236}">
              <a16:creationId xmlns:a16="http://schemas.microsoft.com/office/drawing/2014/main" id="{00000000-0008-0000-0A00-0000D4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3" name="Shape 25">
          <a:extLst>
            <a:ext uri="{FF2B5EF4-FFF2-40B4-BE49-F238E27FC236}">
              <a16:creationId xmlns:a16="http://schemas.microsoft.com/office/drawing/2014/main" id="{00000000-0008-0000-0A00-0000D5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4" name="Shape 25">
          <a:extLst>
            <a:ext uri="{FF2B5EF4-FFF2-40B4-BE49-F238E27FC236}">
              <a16:creationId xmlns:a16="http://schemas.microsoft.com/office/drawing/2014/main" id="{00000000-0008-0000-0A00-0000D6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5" name="Shape 25">
          <a:extLst>
            <a:ext uri="{FF2B5EF4-FFF2-40B4-BE49-F238E27FC236}">
              <a16:creationId xmlns:a16="http://schemas.microsoft.com/office/drawing/2014/main" id="{00000000-0008-0000-0A00-0000D7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6" name="Shape 22">
          <a:extLst>
            <a:ext uri="{FF2B5EF4-FFF2-40B4-BE49-F238E27FC236}">
              <a16:creationId xmlns:a16="http://schemas.microsoft.com/office/drawing/2014/main" id="{00000000-0008-0000-0A00-0000D8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7" name="Shape 22">
          <a:extLst>
            <a:ext uri="{FF2B5EF4-FFF2-40B4-BE49-F238E27FC236}">
              <a16:creationId xmlns:a16="http://schemas.microsoft.com/office/drawing/2014/main" id="{00000000-0008-0000-0A00-0000D9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8" name="Shape 23">
          <a:extLst>
            <a:ext uri="{FF2B5EF4-FFF2-40B4-BE49-F238E27FC236}">
              <a16:creationId xmlns:a16="http://schemas.microsoft.com/office/drawing/2014/main" id="{00000000-0008-0000-0A00-0000DA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9" name="Shape 23">
          <a:extLst>
            <a:ext uri="{FF2B5EF4-FFF2-40B4-BE49-F238E27FC236}">
              <a16:creationId xmlns:a16="http://schemas.microsoft.com/office/drawing/2014/main" id="{00000000-0008-0000-0A00-0000DB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0" name="Shape 23">
          <a:extLst>
            <a:ext uri="{FF2B5EF4-FFF2-40B4-BE49-F238E27FC236}">
              <a16:creationId xmlns:a16="http://schemas.microsoft.com/office/drawing/2014/main" id="{00000000-0008-0000-0A00-0000DC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1" name="Shape 23">
          <a:extLst>
            <a:ext uri="{FF2B5EF4-FFF2-40B4-BE49-F238E27FC236}">
              <a16:creationId xmlns:a16="http://schemas.microsoft.com/office/drawing/2014/main" id="{00000000-0008-0000-0A00-0000DD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2" name="Shape 24">
          <a:extLst>
            <a:ext uri="{FF2B5EF4-FFF2-40B4-BE49-F238E27FC236}">
              <a16:creationId xmlns:a16="http://schemas.microsoft.com/office/drawing/2014/main" id="{00000000-0008-0000-0A00-0000DE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3" name="Shape 24">
          <a:extLst>
            <a:ext uri="{FF2B5EF4-FFF2-40B4-BE49-F238E27FC236}">
              <a16:creationId xmlns:a16="http://schemas.microsoft.com/office/drawing/2014/main" id="{00000000-0008-0000-0A00-0000DF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4" name="Shape 22">
          <a:extLst>
            <a:ext uri="{FF2B5EF4-FFF2-40B4-BE49-F238E27FC236}">
              <a16:creationId xmlns:a16="http://schemas.microsoft.com/office/drawing/2014/main" id="{00000000-0008-0000-0A00-0000E0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5" name="Shape 22">
          <a:extLst>
            <a:ext uri="{FF2B5EF4-FFF2-40B4-BE49-F238E27FC236}">
              <a16:creationId xmlns:a16="http://schemas.microsoft.com/office/drawing/2014/main" id="{00000000-0008-0000-0A00-0000E1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6" name="Shape 22">
          <a:extLst>
            <a:ext uri="{FF2B5EF4-FFF2-40B4-BE49-F238E27FC236}">
              <a16:creationId xmlns:a16="http://schemas.microsoft.com/office/drawing/2014/main" id="{00000000-0008-0000-0A00-0000E2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7" name="Shape 22">
          <a:extLst>
            <a:ext uri="{FF2B5EF4-FFF2-40B4-BE49-F238E27FC236}">
              <a16:creationId xmlns:a16="http://schemas.microsoft.com/office/drawing/2014/main" id="{00000000-0008-0000-0A00-0000E3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8" name="Shape 22">
          <a:extLst>
            <a:ext uri="{FF2B5EF4-FFF2-40B4-BE49-F238E27FC236}">
              <a16:creationId xmlns:a16="http://schemas.microsoft.com/office/drawing/2014/main" id="{00000000-0008-0000-0A00-0000E4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9" name="Shape 22">
          <a:extLst>
            <a:ext uri="{FF2B5EF4-FFF2-40B4-BE49-F238E27FC236}">
              <a16:creationId xmlns:a16="http://schemas.microsoft.com/office/drawing/2014/main" id="{00000000-0008-0000-0A00-0000E5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0" name="Shape 22">
          <a:extLst>
            <a:ext uri="{FF2B5EF4-FFF2-40B4-BE49-F238E27FC236}">
              <a16:creationId xmlns:a16="http://schemas.microsoft.com/office/drawing/2014/main" id="{00000000-0008-0000-0A00-0000E6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1" name="Shape 22">
          <a:extLst>
            <a:ext uri="{FF2B5EF4-FFF2-40B4-BE49-F238E27FC236}">
              <a16:creationId xmlns:a16="http://schemas.microsoft.com/office/drawing/2014/main" id="{00000000-0008-0000-0A00-0000E7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2" name="Shape 22">
          <a:extLst>
            <a:ext uri="{FF2B5EF4-FFF2-40B4-BE49-F238E27FC236}">
              <a16:creationId xmlns:a16="http://schemas.microsoft.com/office/drawing/2014/main" id="{00000000-0008-0000-0A00-0000E8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3" name="Shape 22">
          <a:extLst>
            <a:ext uri="{FF2B5EF4-FFF2-40B4-BE49-F238E27FC236}">
              <a16:creationId xmlns:a16="http://schemas.microsoft.com/office/drawing/2014/main" id="{00000000-0008-0000-0A00-0000E9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4" name="Shape 22">
          <a:extLst>
            <a:ext uri="{FF2B5EF4-FFF2-40B4-BE49-F238E27FC236}">
              <a16:creationId xmlns:a16="http://schemas.microsoft.com/office/drawing/2014/main" id="{00000000-0008-0000-0A00-0000EA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5" name="Shape 22">
          <a:extLst>
            <a:ext uri="{FF2B5EF4-FFF2-40B4-BE49-F238E27FC236}">
              <a16:creationId xmlns:a16="http://schemas.microsoft.com/office/drawing/2014/main" id="{00000000-0008-0000-0A00-0000EB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6" name="Shape 22">
          <a:extLst>
            <a:ext uri="{FF2B5EF4-FFF2-40B4-BE49-F238E27FC236}">
              <a16:creationId xmlns:a16="http://schemas.microsoft.com/office/drawing/2014/main" id="{00000000-0008-0000-0A00-0000EC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7" name="Shape 23">
          <a:extLst>
            <a:ext uri="{FF2B5EF4-FFF2-40B4-BE49-F238E27FC236}">
              <a16:creationId xmlns:a16="http://schemas.microsoft.com/office/drawing/2014/main" id="{00000000-0008-0000-0A00-0000ED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8" name="Shape 23">
          <a:extLst>
            <a:ext uri="{FF2B5EF4-FFF2-40B4-BE49-F238E27FC236}">
              <a16:creationId xmlns:a16="http://schemas.microsoft.com/office/drawing/2014/main" id="{00000000-0008-0000-0A00-0000EE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9" name="Shape 23">
          <a:extLst>
            <a:ext uri="{FF2B5EF4-FFF2-40B4-BE49-F238E27FC236}">
              <a16:creationId xmlns:a16="http://schemas.microsoft.com/office/drawing/2014/main" id="{00000000-0008-0000-0A00-0000EF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0" name="Shape 23">
          <a:extLst>
            <a:ext uri="{FF2B5EF4-FFF2-40B4-BE49-F238E27FC236}">
              <a16:creationId xmlns:a16="http://schemas.microsoft.com/office/drawing/2014/main" id="{00000000-0008-0000-0A00-0000F0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1" name="Shape 22">
          <a:extLst>
            <a:ext uri="{FF2B5EF4-FFF2-40B4-BE49-F238E27FC236}">
              <a16:creationId xmlns:a16="http://schemas.microsoft.com/office/drawing/2014/main" id="{00000000-0008-0000-0A00-0000F1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2" name="Shape 22">
          <a:extLst>
            <a:ext uri="{FF2B5EF4-FFF2-40B4-BE49-F238E27FC236}">
              <a16:creationId xmlns:a16="http://schemas.microsoft.com/office/drawing/2014/main" id="{00000000-0008-0000-0A00-0000F2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3" name="Shape 22">
          <a:extLst>
            <a:ext uri="{FF2B5EF4-FFF2-40B4-BE49-F238E27FC236}">
              <a16:creationId xmlns:a16="http://schemas.microsoft.com/office/drawing/2014/main" id="{00000000-0008-0000-0A00-0000F3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4" name="Shape 22">
          <a:extLst>
            <a:ext uri="{FF2B5EF4-FFF2-40B4-BE49-F238E27FC236}">
              <a16:creationId xmlns:a16="http://schemas.microsoft.com/office/drawing/2014/main" id="{00000000-0008-0000-0A00-0000F4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5" name="Shape 22">
          <a:extLst>
            <a:ext uri="{FF2B5EF4-FFF2-40B4-BE49-F238E27FC236}">
              <a16:creationId xmlns:a16="http://schemas.microsoft.com/office/drawing/2014/main" id="{00000000-0008-0000-0A00-0000F5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6" name="Shape 22">
          <a:extLst>
            <a:ext uri="{FF2B5EF4-FFF2-40B4-BE49-F238E27FC236}">
              <a16:creationId xmlns:a16="http://schemas.microsoft.com/office/drawing/2014/main" id="{00000000-0008-0000-0A00-0000F6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7" name="Shape 22">
          <a:extLst>
            <a:ext uri="{FF2B5EF4-FFF2-40B4-BE49-F238E27FC236}">
              <a16:creationId xmlns:a16="http://schemas.microsoft.com/office/drawing/2014/main" id="{00000000-0008-0000-0A00-0000F7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8" name="Shape 22">
          <a:extLst>
            <a:ext uri="{FF2B5EF4-FFF2-40B4-BE49-F238E27FC236}">
              <a16:creationId xmlns:a16="http://schemas.microsoft.com/office/drawing/2014/main" id="{00000000-0008-0000-0A00-0000F8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9" name="Shape 22">
          <a:extLst>
            <a:ext uri="{FF2B5EF4-FFF2-40B4-BE49-F238E27FC236}">
              <a16:creationId xmlns:a16="http://schemas.microsoft.com/office/drawing/2014/main" id="{00000000-0008-0000-0A00-0000F9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0" name="Shape 22">
          <a:extLst>
            <a:ext uri="{FF2B5EF4-FFF2-40B4-BE49-F238E27FC236}">
              <a16:creationId xmlns:a16="http://schemas.microsoft.com/office/drawing/2014/main" id="{00000000-0008-0000-0A00-0000FA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1" name="Shape 22">
          <a:extLst>
            <a:ext uri="{FF2B5EF4-FFF2-40B4-BE49-F238E27FC236}">
              <a16:creationId xmlns:a16="http://schemas.microsoft.com/office/drawing/2014/main" id="{00000000-0008-0000-0A00-0000FB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2" name="Shape 8">
          <a:extLst>
            <a:ext uri="{FF2B5EF4-FFF2-40B4-BE49-F238E27FC236}">
              <a16:creationId xmlns:a16="http://schemas.microsoft.com/office/drawing/2014/main" id="{00000000-0008-0000-0A00-0000FC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3" name="Shape 8">
          <a:extLst>
            <a:ext uri="{FF2B5EF4-FFF2-40B4-BE49-F238E27FC236}">
              <a16:creationId xmlns:a16="http://schemas.microsoft.com/office/drawing/2014/main" id="{00000000-0008-0000-0A00-0000FD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4" name="Shape 8">
          <a:extLst>
            <a:ext uri="{FF2B5EF4-FFF2-40B4-BE49-F238E27FC236}">
              <a16:creationId xmlns:a16="http://schemas.microsoft.com/office/drawing/2014/main" id="{00000000-0008-0000-0A00-0000FE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5" name="Shape 8">
          <a:extLst>
            <a:ext uri="{FF2B5EF4-FFF2-40B4-BE49-F238E27FC236}">
              <a16:creationId xmlns:a16="http://schemas.microsoft.com/office/drawing/2014/main" id="{00000000-0008-0000-0A00-0000FF00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6" name="Shape 8">
          <a:extLst>
            <a:ext uri="{FF2B5EF4-FFF2-40B4-BE49-F238E27FC236}">
              <a16:creationId xmlns:a16="http://schemas.microsoft.com/office/drawing/2014/main" id="{00000000-0008-0000-0A00-000000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7" name="Shape 8">
          <a:extLst>
            <a:ext uri="{FF2B5EF4-FFF2-40B4-BE49-F238E27FC236}">
              <a16:creationId xmlns:a16="http://schemas.microsoft.com/office/drawing/2014/main" id="{00000000-0008-0000-0A00-000001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8" name="Shape 8">
          <a:extLst>
            <a:ext uri="{FF2B5EF4-FFF2-40B4-BE49-F238E27FC236}">
              <a16:creationId xmlns:a16="http://schemas.microsoft.com/office/drawing/2014/main" id="{00000000-0008-0000-0A00-000002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9" name="Shape 8">
          <a:extLst>
            <a:ext uri="{FF2B5EF4-FFF2-40B4-BE49-F238E27FC236}">
              <a16:creationId xmlns:a16="http://schemas.microsoft.com/office/drawing/2014/main" id="{00000000-0008-0000-0A00-000003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60" name="Shape 8">
          <a:extLst>
            <a:ext uri="{FF2B5EF4-FFF2-40B4-BE49-F238E27FC236}">
              <a16:creationId xmlns:a16="http://schemas.microsoft.com/office/drawing/2014/main" id="{00000000-0008-0000-0A00-000004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61" name="Shape 8">
          <a:extLst>
            <a:ext uri="{FF2B5EF4-FFF2-40B4-BE49-F238E27FC236}">
              <a16:creationId xmlns:a16="http://schemas.microsoft.com/office/drawing/2014/main" id="{00000000-0008-0000-0A00-000005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62" name="Shape 8">
          <a:extLst>
            <a:ext uri="{FF2B5EF4-FFF2-40B4-BE49-F238E27FC236}">
              <a16:creationId xmlns:a16="http://schemas.microsoft.com/office/drawing/2014/main" id="{00000000-0008-0000-0A00-000006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63" name="Shape 8">
          <a:extLst>
            <a:ext uri="{FF2B5EF4-FFF2-40B4-BE49-F238E27FC236}">
              <a16:creationId xmlns:a16="http://schemas.microsoft.com/office/drawing/2014/main" id="{00000000-0008-0000-0A00-000007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64" name="Shape 8">
          <a:extLst>
            <a:ext uri="{FF2B5EF4-FFF2-40B4-BE49-F238E27FC236}">
              <a16:creationId xmlns:a16="http://schemas.microsoft.com/office/drawing/2014/main" id="{00000000-0008-0000-0A00-000008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65" name="Shape 25">
          <a:extLst>
            <a:ext uri="{FF2B5EF4-FFF2-40B4-BE49-F238E27FC236}">
              <a16:creationId xmlns:a16="http://schemas.microsoft.com/office/drawing/2014/main" id="{00000000-0008-0000-0A00-000009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66" name="Shape 25">
          <a:extLst>
            <a:ext uri="{FF2B5EF4-FFF2-40B4-BE49-F238E27FC236}">
              <a16:creationId xmlns:a16="http://schemas.microsoft.com/office/drawing/2014/main" id="{00000000-0008-0000-0A00-00000A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67" name="Shape 25">
          <a:extLst>
            <a:ext uri="{FF2B5EF4-FFF2-40B4-BE49-F238E27FC236}">
              <a16:creationId xmlns:a16="http://schemas.microsoft.com/office/drawing/2014/main" id="{00000000-0008-0000-0A00-00000B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68" name="Shape 25">
          <a:extLst>
            <a:ext uri="{FF2B5EF4-FFF2-40B4-BE49-F238E27FC236}">
              <a16:creationId xmlns:a16="http://schemas.microsoft.com/office/drawing/2014/main" id="{00000000-0008-0000-0A00-00000C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69" name="Shape 25">
          <a:extLst>
            <a:ext uri="{FF2B5EF4-FFF2-40B4-BE49-F238E27FC236}">
              <a16:creationId xmlns:a16="http://schemas.microsoft.com/office/drawing/2014/main" id="{00000000-0008-0000-0A00-00000D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70" name="Shape 25">
          <a:extLst>
            <a:ext uri="{FF2B5EF4-FFF2-40B4-BE49-F238E27FC236}">
              <a16:creationId xmlns:a16="http://schemas.microsoft.com/office/drawing/2014/main" id="{00000000-0008-0000-0A00-00000E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71" name="Shape 25">
          <a:extLst>
            <a:ext uri="{FF2B5EF4-FFF2-40B4-BE49-F238E27FC236}">
              <a16:creationId xmlns:a16="http://schemas.microsoft.com/office/drawing/2014/main" id="{00000000-0008-0000-0A00-00000F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72" name="Shape 25">
          <a:extLst>
            <a:ext uri="{FF2B5EF4-FFF2-40B4-BE49-F238E27FC236}">
              <a16:creationId xmlns:a16="http://schemas.microsoft.com/office/drawing/2014/main" id="{00000000-0008-0000-0A00-000010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73" name="Shape 25">
          <a:extLst>
            <a:ext uri="{FF2B5EF4-FFF2-40B4-BE49-F238E27FC236}">
              <a16:creationId xmlns:a16="http://schemas.microsoft.com/office/drawing/2014/main" id="{00000000-0008-0000-0A00-000011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74" name="Shape 25">
          <a:extLst>
            <a:ext uri="{FF2B5EF4-FFF2-40B4-BE49-F238E27FC236}">
              <a16:creationId xmlns:a16="http://schemas.microsoft.com/office/drawing/2014/main" id="{00000000-0008-0000-0A00-000012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75" name="Shape 25">
          <a:extLst>
            <a:ext uri="{FF2B5EF4-FFF2-40B4-BE49-F238E27FC236}">
              <a16:creationId xmlns:a16="http://schemas.microsoft.com/office/drawing/2014/main" id="{00000000-0008-0000-0A00-000013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76" name="Shape 25">
          <a:extLst>
            <a:ext uri="{FF2B5EF4-FFF2-40B4-BE49-F238E27FC236}">
              <a16:creationId xmlns:a16="http://schemas.microsoft.com/office/drawing/2014/main" id="{00000000-0008-0000-0A00-000014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77" name="Shape 25">
          <a:extLst>
            <a:ext uri="{FF2B5EF4-FFF2-40B4-BE49-F238E27FC236}">
              <a16:creationId xmlns:a16="http://schemas.microsoft.com/office/drawing/2014/main" id="{00000000-0008-0000-0A00-000015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78" name="Shape 22">
          <a:extLst>
            <a:ext uri="{FF2B5EF4-FFF2-40B4-BE49-F238E27FC236}">
              <a16:creationId xmlns:a16="http://schemas.microsoft.com/office/drawing/2014/main" id="{00000000-0008-0000-0A00-000016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79" name="Shape 22">
          <a:extLst>
            <a:ext uri="{FF2B5EF4-FFF2-40B4-BE49-F238E27FC236}">
              <a16:creationId xmlns:a16="http://schemas.microsoft.com/office/drawing/2014/main" id="{00000000-0008-0000-0A00-000017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80" name="Shape 23">
          <a:extLst>
            <a:ext uri="{FF2B5EF4-FFF2-40B4-BE49-F238E27FC236}">
              <a16:creationId xmlns:a16="http://schemas.microsoft.com/office/drawing/2014/main" id="{00000000-0008-0000-0A00-000018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81" name="Shape 23">
          <a:extLst>
            <a:ext uri="{FF2B5EF4-FFF2-40B4-BE49-F238E27FC236}">
              <a16:creationId xmlns:a16="http://schemas.microsoft.com/office/drawing/2014/main" id="{00000000-0008-0000-0A00-000019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82" name="Shape 23">
          <a:extLst>
            <a:ext uri="{FF2B5EF4-FFF2-40B4-BE49-F238E27FC236}">
              <a16:creationId xmlns:a16="http://schemas.microsoft.com/office/drawing/2014/main" id="{00000000-0008-0000-0A00-00001A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83" name="Shape 23">
          <a:extLst>
            <a:ext uri="{FF2B5EF4-FFF2-40B4-BE49-F238E27FC236}">
              <a16:creationId xmlns:a16="http://schemas.microsoft.com/office/drawing/2014/main" id="{00000000-0008-0000-0A00-00001B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84" name="Shape 24">
          <a:extLst>
            <a:ext uri="{FF2B5EF4-FFF2-40B4-BE49-F238E27FC236}">
              <a16:creationId xmlns:a16="http://schemas.microsoft.com/office/drawing/2014/main" id="{00000000-0008-0000-0A00-00001C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85" name="Shape 24">
          <a:extLst>
            <a:ext uri="{FF2B5EF4-FFF2-40B4-BE49-F238E27FC236}">
              <a16:creationId xmlns:a16="http://schemas.microsoft.com/office/drawing/2014/main" id="{00000000-0008-0000-0A00-00001D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86" name="Shape 22">
          <a:extLst>
            <a:ext uri="{FF2B5EF4-FFF2-40B4-BE49-F238E27FC236}">
              <a16:creationId xmlns:a16="http://schemas.microsoft.com/office/drawing/2014/main" id="{00000000-0008-0000-0A00-00001E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87" name="Shape 22">
          <a:extLst>
            <a:ext uri="{FF2B5EF4-FFF2-40B4-BE49-F238E27FC236}">
              <a16:creationId xmlns:a16="http://schemas.microsoft.com/office/drawing/2014/main" id="{00000000-0008-0000-0A00-00001F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88" name="Shape 22">
          <a:extLst>
            <a:ext uri="{FF2B5EF4-FFF2-40B4-BE49-F238E27FC236}">
              <a16:creationId xmlns:a16="http://schemas.microsoft.com/office/drawing/2014/main" id="{00000000-0008-0000-0A00-000020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89" name="Shape 22">
          <a:extLst>
            <a:ext uri="{FF2B5EF4-FFF2-40B4-BE49-F238E27FC236}">
              <a16:creationId xmlns:a16="http://schemas.microsoft.com/office/drawing/2014/main" id="{00000000-0008-0000-0A00-000021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90" name="Shape 22">
          <a:extLst>
            <a:ext uri="{FF2B5EF4-FFF2-40B4-BE49-F238E27FC236}">
              <a16:creationId xmlns:a16="http://schemas.microsoft.com/office/drawing/2014/main" id="{00000000-0008-0000-0A00-000022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91" name="Shape 22">
          <a:extLst>
            <a:ext uri="{FF2B5EF4-FFF2-40B4-BE49-F238E27FC236}">
              <a16:creationId xmlns:a16="http://schemas.microsoft.com/office/drawing/2014/main" id="{00000000-0008-0000-0A00-000023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92" name="Shape 22">
          <a:extLst>
            <a:ext uri="{FF2B5EF4-FFF2-40B4-BE49-F238E27FC236}">
              <a16:creationId xmlns:a16="http://schemas.microsoft.com/office/drawing/2014/main" id="{00000000-0008-0000-0A00-000024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93" name="Shape 22">
          <a:extLst>
            <a:ext uri="{FF2B5EF4-FFF2-40B4-BE49-F238E27FC236}">
              <a16:creationId xmlns:a16="http://schemas.microsoft.com/office/drawing/2014/main" id="{00000000-0008-0000-0A00-000025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94" name="Shape 22">
          <a:extLst>
            <a:ext uri="{FF2B5EF4-FFF2-40B4-BE49-F238E27FC236}">
              <a16:creationId xmlns:a16="http://schemas.microsoft.com/office/drawing/2014/main" id="{00000000-0008-0000-0A00-000026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95" name="Shape 22">
          <a:extLst>
            <a:ext uri="{FF2B5EF4-FFF2-40B4-BE49-F238E27FC236}">
              <a16:creationId xmlns:a16="http://schemas.microsoft.com/office/drawing/2014/main" id="{00000000-0008-0000-0A00-000027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96" name="Shape 22">
          <a:extLst>
            <a:ext uri="{FF2B5EF4-FFF2-40B4-BE49-F238E27FC236}">
              <a16:creationId xmlns:a16="http://schemas.microsoft.com/office/drawing/2014/main" id="{00000000-0008-0000-0A00-000028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97" name="Shape 22">
          <a:extLst>
            <a:ext uri="{FF2B5EF4-FFF2-40B4-BE49-F238E27FC236}">
              <a16:creationId xmlns:a16="http://schemas.microsoft.com/office/drawing/2014/main" id="{00000000-0008-0000-0A00-000029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98" name="Shape 22">
          <a:extLst>
            <a:ext uri="{FF2B5EF4-FFF2-40B4-BE49-F238E27FC236}">
              <a16:creationId xmlns:a16="http://schemas.microsoft.com/office/drawing/2014/main" id="{00000000-0008-0000-0A00-00002A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99" name="Shape 23">
          <a:extLst>
            <a:ext uri="{FF2B5EF4-FFF2-40B4-BE49-F238E27FC236}">
              <a16:creationId xmlns:a16="http://schemas.microsoft.com/office/drawing/2014/main" id="{00000000-0008-0000-0A00-00002B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00" name="Shape 23">
          <a:extLst>
            <a:ext uri="{FF2B5EF4-FFF2-40B4-BE49-F238E27FC236}">
              <a16:creationId xmlns:a16="http://schemas.microsoft.com/office/drawing/2014/main" id="{00000000-0008-0000-0A00-00002C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01" name="Shape 23">
          <a:extLst>
            <a:ext uri="{FF2B5EF4-FFF2-40B4-BE49-F238E27FC236}">
              <a16:creationId xmlns:a16="http://schemas.microsoft.com/office/drawing/2014/main" id="{00000000-0008-0000-0A00-00002D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02" name="Shape 23">
          <a:extLst>
            <a:ext uri="{FF2B5EF4-FFF2-40B4-BE49-F238E27FC236}">
              <a16:creationId xmlns:a16="http://schemas.microsoft.com/office/drawing/2014/main" id="{00000000-0008-0000-0A00-00002E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03" name="Shape 22">
          <a:extLst>
            <a:ext uri="{FF2B5EF4-FFF2-40B4-BE49-F238E27FC236}">
              <a16:creationId xmlns:a16="http://schemas.microsoft.com/office/drawing/2014/main" id="{00000000-0008-0000-0A00-00002F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04" name="Shape 22">
          <a:extLst>
            <a:ext uri="{FF2B5EF4-FFF2-40B4-BE49-F238E27FC236}">
              <a16:creationId xmlns:a16="http://schemas.microsoft.com/office/drawing/2014/main" id="{00000000-0008-0000-0A00-000030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05" name="Shape 22">
          <a:extLst>
            <a:ext uri="{FF2B5EF4-FFF2-40B4-BE49-F238E27FC236}">
              <a16:creationId xmlns:a16="http://schemas.microsoft.com/office/drawing/2014/main" id="{00000000-0008-0000-0A00-000031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06" name="Shape 22">
          <a:extLst>
            <a:ext uri="{FF2B5EF4-FFF2-40B4-BE49-F238E27FC236}">
              <a16:creationId xmlns:a16="http://schemas.microsoft.com/office/drawing/2014/main" id="{00000000-0008-0000-0A00-000032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07" name="Shape 22">
          <a:extLst>
            <a:ext uri="{FF2B5EF4-FFF2-40B4-BE49-F238E27FC236}">
              <a16:creationId xmlns:a16="http://schemas.microsoft.com/office/drawing/2014/main" id="{00000000-0008-0000-0A00-000033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08" name="Shape 22">
          <a:extLst>
            <a:ext uri="{FF2B5EF4-FFF2-40B4-BE49-F238E27FC236}">
              <a16:creationId xmlns:a16="http://schemas.microsoft.com/office/drawing/2014/main" id="{00000000-0008-0000-0A00-000034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09" name="Shape 22">
          <a:extLst>
            <a:ext uri="{FF2B5EF4-FFF2-40B4-BE49-F238E27FC236}">
              <a16:creationId xmlns:a16="http://schemas.microsoft.com/office/drawing/2014/main" id="{00000000-0008-0000-0A00-000035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10" name="Shape 22">
          <a:extLst>
            <a:ext uri="{FF2B5EF4-FFF2-40B4-BE49-F238E27FC236}">
              <a16:creationId xmlns:a16="http://schemas.microsoft.com/office/drawing/2014/main" id="{00000000-0008-0000-0A00-000036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11" name="Shape 22">
          <a:extLst>
            <a:ext uri="{FF2B5EF4-FFF2-40B4-BE49-F238E27FC236}">
              <a16:creationId xmlns:a16="http://schemas.microsoft.com/office/drawing/2014/main" id="{00000000-0008-0000-0A00-000037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12" name="Shape 22">
          <a:extLst>
            <a:ext uri="{FF2B5EF4-FFF2-40B4-BE49-F238E27FC236}">
              <a16:creationId xmlns:a16="http://schemas.microsoft.com/office/drawing/2014/main" id="{00000000-0008-0000-0A00-000038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13" name="Shape 22">
          <a:extLst>
            <a:ext uri="{FF2B5EF4-FFF2-40B4-BE49-F238E27FC236}">
              <a16:creationId xmlns:a16="http://schemas.microsoft.com/office/drawing/2014/main" id="{00000000-0008-0000-0A00-000039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14" name="Shape 8">
          <a:extLst>
            <a:ext uri="{FF2B5EF4-FFF2-40B4-BE49-F238E27FC236}">
              <a16:creationId xmlns:a16="http://schemas.microsoft.com/office/drawing/2014/main" id="{00000000-0008-0000-0A00-00003A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15" name="Shape 8">
          <a:extLst>
            <a:ext uri="{FF2B5EF4-FFF2-40B4-BE49-F238E27FC236}">
              <a16:creationId xmlns:a16="http://schemas.microsoft.com/office/drawing/2014/main" id="{00000000-0008-0000-0A00-00003B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16" name="Shape 8">
          <a:extLst>
            <a:ext uri="{FF2B5EF4-FFF2-40B4-BE49-F238E27FC236}">
              <a16:creationId xmlns:a16="http://schemas.microsoft.com/office/drawing/2014/main" id="{00000000-0008-0000-0A00-00003C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17" name="Shape 8">
          <a:extLst>
            <a:ext uri="{FF2B5EF4-FFF2-40B4-BE49-F238E27FC236}">
              <a16:creationId xmlns:a16="http://schemas.microsoft.com/office/drawing/2014/main" id="{00000000-0008-0000-0A00-00003D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18" name="Shape 8">
          <a:extLst>
            <a:ext uri="{FF2B5EF4-FFF2-40B4-BE49-F238E27FC236}">
              <a16:creationId xmlns:a16="http://schemas.microsoft.com/office/drawing/2014/main" id="{00000000-0008-0000-0A00-00003E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19" name="Shape 8">
          <a:extLst>
            <a:ext uri="{FF2B5EF4-FFF2-40B4-BE49-F238E27FC236}">
              <a16:creationId xmlns:a16="http://schemas.microsoft.com/office/drawing/2014/main" id="{00000000-0008-0000-0A00-00003F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20" name="Shape 8">
          <a:extLst>
            <a:ext uri="{FF2B5EF4-FFF2-40B4-BE49-F238E27FC236}">
              <a16:creationId xmlns:a16="http://schemas.microsoft.com/office/drawing/2014/main" id="{00000000-0008-0000-0A00-000040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21" name="Shape 8">
          <a:extLst>
            <a:ext uri="{FF2B5EF4-FFF2-40B4-BE49-F238E27FC236}">
              <a16:creationId xmlns:a16="http://schemas.microsoft.com/office/drawing/2014/main" id="{00000000-0008-0000-0A00-000041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22" name="Shape 8">
          <a:extLst>
            <a:ext uri="{FF2B5EF4-FFF2-40B4-BE49-F238E27FC236}">
              <a16:creationId xmlns:a16="http://schemas.microsoft.com/office/drawing/2014/main" id="{00000000-0008-0000-0A00-000042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23" name="Shape 8">
          <a:extLst>
            <a:ext uri="{FF2B5EF4-FFF2-40B4-BE49-F238E27FC236}">
              <a16:creationId xmlns:a16="http://schemas.microsoft.com/office/drawing/2014/main" id="{00000000-0008-0000-0A00-000043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24" name="Shape 8">
          <a:extLst>
            <a:ext uri="{FF2B5EF4-FFF2-40B4-BE49-F238E27FC236}">
              <a16:creationId xmlns:a16="http://schemas.microsoft.com/office/drawing/2014/main" id="{00000000-0008-0000-0A00-000044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25" name="Shape 8">
          <a:extLst>
            <a:ext uri="{FF2B5EF4-FFF2-40B4-BE49-F238E27FC236}">
              <a16:creationId xmlns:a16="http://schemas.microsoft.com/office/drawing/2014/main" id="{00000000-0008-0000-0A00-000045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26" name="Shape 8">
          <a:extLst>
            <a:ext uri="{FF2B5EF4-FFF2-40B4-BE49-F238E27FC236}">
              <a16:creationId xmlns:a16="http://schemas.microsoft.com/office/drawing/2014/main" id="{00000000-0008-0000-0A00-000046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27" name="Shape 25">
          <a:extLst>
            <a:ext uri="{FF2B5EF4-FFF2-40B4-BE49-F238E27FC236}">
              <a16:creationId xmlns:a16="http://schemas.microsoft.com/office/drawing/2014/main" id="{00000000-0008-0000-0A00-000047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28" name="Shape 25">
          <a:extLst>
            <a:ext uri="{FF2B5EF4-FFF2-40B4-BE49-F238E27FC236}">
              <a16:creationId xmlns:a16="http://schemas.microsoft.com/office/drawing/2014/main" id="{00000000-0008-0000-0A00-000048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29" name="Shape 25">
          <a:extLst>
            <a:ext uri="{FF2B5EF4-FFF2-40B4-BE49-F238E27FC236}">
              <a16:creationId xmlns:a16="http://schemas.microsoft.com/office/drawing/2014/main" id="{00000000-0008-0000-0A00-000049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30" name="Shape 25">
          <a:extLst>
            <a:ext uri="{FF2B5EF4-FFF2-40B4-BE49-F238E27FC236}">
              <a16:creationId xmlns:a16="http://schemas.microsoft.com/office/drawing/2014/main" id="{00000000-0008-0000-0A00-00004A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31" name="Shape 25">
          <a:extLst>
            <a:ext uri="{FF2B5EF4-FFF2-40B4-BE49-F238E27FC236}">
              <a16:creationId xmlns:a16="http://schemas.microsoft.com/office/drawing/2014/main" id="{00000000-0008-0000-0A00-00004B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32" name="Shape 25">
          <a:extLst>
            <a:ext uri="{FF2B5EF4-FFF2-40B4-BE49-F238E27FC236}">
              <a16:creationId xmlns:a16="http://schemas.microsoft.com/office/drawing/2014/main" id="{00000000-0008-0000-0A00-00004C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33" name="Shape 25">
          <a:extLst>
            <a:ext uri="{FF2B5EF4-FFF2-40B4-BE49-F238E27FC236}">
              <a16:creationId xmlns:a16="http://schemas.microsoft.com/office/drawing/2014/main" id="{00000000-0008-0000-0A00-00004D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34" name="Shape 25">
          <a:extLst>
            <a:ext uri="{FF2B5EF4-FFF2-40B4-BE49-F238E27FC236}">
              <a16:creationId xmlns:a16="http://schemas.microsoft.com/office/drawing/2014/main" id="{00000000-0008-0000-0A00-00004E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35" name="Shape 25">
          <a:extLst>
            <a:ext uri="{FF2B5EF4-FFF2-40B4-BE49-F238E27FC236}">
              <a16:creationId xmlns:a16="http://schemas.microsoft.com/office/drawing/2014/main" id="{00000000-0008-0000-0A00-00004F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36" name="Shape 25">
          <a:extLst>
            <a:ext uri="{FF2B5EF4-FFF2-40B4-BE49-F238E27FC236}">
              <a16:creationId xmlns:a16="http://schemas.microsoft.com/office/drawing/2014/main" id="{00000000-0008-0000-0A00-000050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37" name="Shape 25">
          <a:extLst>
            <a:ext uri="{FF2B5EF4-FFF2-40B4-BE49-F238E27FC236}">
              <a16:creationId xmlns:a16="http://schemas.microsoft.com/office/drawing/2014/main" id="{00000000-0008-0000-0A00-000051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38" name="Shape 25">
          <a:extLst>
            <a:ext uri="{FF2B5EF4-FFF2-40B4-BE49-F238E27FC236}">
              <a16:creationId xmlns:a16="http://schemas.microsoft.com/office/drawing/2014/main" id="{00000000-0008-0000-0A00-000052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39" name="Shape 25">
          <a:extLst>
            <a:ext uri="{FF2B5EF4-FFF2-40B4-BE49-F238E27FC236}">
              <a16:creationId xmlns:a16="http://schemas.microsoft.com/office/drawing/2014/main" id="{00000000-0008-0000-0A00-000053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40" name="Shape 22">
          <a:extLst>
            <a:ext uri="{FF2B5EF4-FFF2-40B4-BE49-F238E27FC236}">
              <a16:creationId xmlns:a16="http://schemas.microsoft.com/office/drawing/2014/main" id="{00000000-0008-0000-0A00-000054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41" name="Shape 22">
          <a:extLst>
            <a:ext uri="{FF2B5EF4-FFF2-40B4-BE49-F238E27FC236}">
              <a16:creationId xmlns:a16="http://schemas.microsoft.com/office/drawing/2014/main" id="{00000000-0008-0000-0A00-000055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42" name="Shape 23">
          <a:extLst>
            <a:ext uri="{FF2B5EF4-FFF2-40B4-BE49-F238E27FC236}">
              <a16:creationId xmlns:a16="http://schemas.microsoft.com/office/drawing/2014/main" id="{00000000-0008-0000-0A00-000056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43" name="Shape 23">
          <a:extLst>
            <a:ext uri="{FF2B5EF4-FFF2-40B4-BE49-F238E27FC236}">
              <a16:creationId xmlns:a16="http://schemas.microsoft.com/office/drawing/2014/main" id="{00000000-0008-0000-0A00-000057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44" name="Shape 23">
          <a:extLst>
            <a:ext uri="{FF2B5EF4-FFF2-40B4-BE49-F238E27FC236}">
              <a16:creationId xmlns:a16="http://schemas.microsoft.com/office/drawing/2014/main" id="{00000000-0008-0000-0A00-000058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45" name="Shape 23">
          <a:extLst>
            <a:ext uri="{FF2B5EF4-FFF2-40B4-BE49-F238E27FC236}">
              <a16:creationId xmlns:a16="http://schemas.microsoft.com/office/drawing/2014/main" id="{00000000-0008-0000-0A00-000059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46" name="Shape 24">
          <a:extLst>
            <a:ext uri="{FF2B5EF4-FFF2-40B4-BE49-F238E27FC236}">
              <a16:creationId xmlns:a16="http://schemas.microsoft.com/office/drawing/2014/main" id="{00000000-0008-0000-0A00-00005A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47" name="Shape 24">
          <a:extLst>
            <a:ext uri="{FF2B5EF4-FFF2-40B4-BE49-F238E27FC236}">
              <a16:creationId xmlns:a16="http://schemas.microsoft.com/office/drawing/2014/main" id="{00000000-0008-0000-0A00-00005B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48" name="Shape 22">
          <a:extLst>
            <a:ext uri="{FF2B5EF4-FFF2-40B4-BE49-F238E27FC236}">
              <a16:creationId xmlns:a16="http://schemas.microsoft.com/office/drawing/2014/main" id="{00000000-0008-0000-0A00-00005C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49" name="Shape 22">
          <a:extLst>
            <a:ext uri="{FF2B5EF4-FFF2-40B4-BE49-F238E27FC236}">
              <a16:creationId xmlns:a16="http://schemas.microsoft.com/office/drawing/2014/main" id="{00000000-0008-0000-0A00-00005D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50" name="Shape 22">
          <a:extLst>
            <a:ext uri="{FF2B5EF4-FFF2-40B4-BE49-F238E27FC236}">
              <a16:creationId xmlns:a16="http://schemas.microsoft.com/office/drawing/2014/main" id="{00000000-0008-0000-0A00-00005E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51" name="Shape 22">
          <a:extLst>
            <a:ext uri="{FF2B5EF4-FFF2-40B4-BE49-F238E27FC236}">
              <a16:creationId xmlns:a16="http://schemas.microsoft.com/office/drawing/2014/main" id="{00000000-0008-0000-0A00-00005F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52" name="Shape 22">
          <a:extLst>
            <a:ext uri="{FF2B5EF4-FFF2-40B4-BE49-F238E27FC236}">
              <a16:creationId xmlns:a16="http://schemas.microsoft.com/office/drawing/2014/main" id="{00000000-0008-0000-0A00-000060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53" name="Shape 22">
          <a:extLst>
            <a:ext uri="{FF2B5EF4-FFF2-40B4-BE49-F238E27FC236}">
              <a16:creationId xmlns:a16="http://schemas.microsoft.com/office/drawing/2014/main" id="{00000000-0008-0000-0A00-000061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54" name="Shape 22">
          <a:extLst>
            <a:ext uri="{FF2B5EF4-FFF2-40B4-BE49-F238E27FC236}">
              <a16:creationId xmlns:a16="http://schemas.microsoft.com/office/drawing/2014/main" id="{00000000-0008-0000-0A00-000062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55" name="Shape 22">
          <a:extLst>
            <a:ext uri="{FF2B5EF4-FFF2-40B4-BE49-F238E27FC236}">
              <a16:creationId xmlns:a16="http://schemas.microsoft.com/office/drawing/2014/main" id="{00000000-0008-0000-0A00-000063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56" name="Shape 22">
          <a:extLst>
            <a:ext uri="{FF2B5EF4-FFF2-40B4-BE49-F238E27FC236}">
              <a16:creationId xmlns:a16="http://schemas.microsoft.com/office/drawing/2014/main" id="{00000000-0008-0000-0A00-000064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57" name="Shape 22">
          <a:extLst>
            <a:ext uri="{FF2B5EF4-FFF2-40B4-BE49-F238E27FC236}">
              <a16:creationId xmlns:a16="http://schemas.microsoft.com/office/drawing/2014/main" id="{00000000-0008-0000-0A00-000065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58" name="Shape 22">
          <a:extLst>
            <a:ext uri="{FF2B5EF4-FFF2-40B4-BE49-F238E27FC236}">
              <a16:creationId xmlns:a16="http://schemas.microsoft.com/office/drawing/2014/main" id="{00000000-0008-0000-0A00-000066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59" name="Shape 8">
          <a:extLst>
            <a:ext uri="{FF2B5EF4-FFF2-40B4-BE49-F238E27FC236}">
              <a16:creationId xmlns:a16="http://schemas.microsoft.com/office/drawing/2014/main" id="{00000000-0008-0000-0A00-000067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60" name="Shape 8">
          <a:extLst>
            <a:ext uri="{FF2B5EF4-FFF2-40B4-BE49-F238E27FC236}">
              <a16:creationId xmlns:a16="http://schemas.microsoft.com/office/drawing/2014/main" id="{00000000-0008-0000-0A00-000068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61" name="Shape 8">
          <a:extLst>
            <a:ext uri="{FF2B5EF4-FFF2-40B4-BE49-F238E27FC236}">
              <a16:creationId xmlns:a16="http://schemas.microsoft.com/office/drawing/2014/main" id="{00000000-0008-0000-0A00-000069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62" name="Shape 8">
          <a:extLst>
            <a:ext uri="{FF2B5EF4-FFF2-40B4-BE49-F238E27FC236}">
              <a16:creationId xmlns:a16="http://schemas.microsoft.com/office/drawing/2014/main" id="{00000000-0008-0000-0A00-00006A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63" name="Shape 8">
          <a:extLst>
            <a:ext uri="{FF2B5EF4-FFF2-40B4-BE49-F238E27FC236}">
              <a16:creationId xmlns:a16="http://schemas.microsoft.com/office/drawing/2014/main" id="{00000000-0008-0000-0A00-00006B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64" name="Shape 8">
          <a:extLst>
            <a:ext uri="{FF2B5EF4-FFF2-40B4-BE49-F238E27FC236}">
              <a16:creationId xmlns:a16="http://schemas.microsoft.com/office/drawing/2014/main" id="{00000000-0008-0000-0A00-00006C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65" name="Shape 8">
          <a:extLst>
            <a:ext uri="{FF2B5EF4-FFF2-40B4-BE49-F238E27FC236}">
              <a16:creationId xmlns:a16="http://schemas.microsoft.com/office/drawing/2014/main" id="{00000000-0008-0000-0A00-00006D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66" name="Shape 8">
          <a:extLst>
            <a:ext uri="{FF2B5EF4-FFF2-40B4-BE49-F238E27FC236}">
              <a16:creationId xmlns:a16="http://schemas.microsoft.com/office/drawing/2014/main" id="{00000000-0008-0000-0A00-00006E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67" name="Shape 8">
          <a:extLst>
            <a:ext uri="{FF2B5EF4-FFF2-40B4-BE49-F238E27FC236}">
              <a16:creationId xmlns:a16="http://schemas.microsoft.com/office/drawing/2014/main" id="{00000000-0008-0000-0A00-00006F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68" name="Shape 8">
          <a:extLst>
            <a:ext uri="{FF2B5EF4-FFF2-40B4-BE49-F238E27FC236}">
              <a16:creationId xmlns:a16="http://schemas.microsoft.com/office/drawing/2014/main" id="{00000000-0008-0000-0A00-000070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69" name="Shape 8">
          <a:extLst>
            <a:ext uri="{FF2B5EF4-FFF2-40B4-BE49-F238E27FC236}">
              <a16:creationId xmlns:a16="http://schemas.microsoft.com/office/drawing/2014/main" id="{00000000-0008-0000-0A00-000071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70" name="Shape 8">
          <a:extLst>
            <a:ext uri="{FF2B5EF4-FFF2-40B4-BE49-F238E27FC236}">
              <a16:creationId xmlns:a16="http://schemas.microsoft.com/office/drawing/2014/main" id="{00000000-0008-0000-0A00-000072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71" name="Shape 8">
          <a:extLst>
            <a:ext uri="{FF2B5EF4-FFF2-40B4-BE49-F238E27FC236}">
              <a16:creationId xmlns:a16="http://schemas.microsoft.com/office/drawing/2014/main" id="{00000000-0008-0000-0A00-000073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72" name="Shape 25">
          <a:extLst>
            <a:ext uri="{FF2B5EF4-FFF2-40B4-BE49-F238E27FC236}">
              <a16:creationId xmlns:a16="http://schemas.microsoft.com/office/drawing/2014/main" id="{00000000-0008-0000-0A00-000074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73" name="Shape 25">
          <a:extLst>
            <a:ext uri="{FF2B5EF4-FFF2-40B4-BE49-F238E27FC236}">
              <a16:creationId xmlns:a16="http://schemas.microsoft.com/office/drawing/2014/main" id="{00000000-0008-0000-0A00-000075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74" name="Shape 25">
          <a:extLst>
            <a:ext uri="{FF2B5EF4-FFF2-40B4-BE49-F238E27FC236}">
              <a16:creationId xmlns:a16="http://schemas.microsoft.com/office/drawing/2014/main" id="{00000000-0008-0000-0A00-000076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75" name="Shape 25">
          <a:extLst>
            <a:ext uri="{FF2B5EF4-FFF2-40B4-BE49-F238E27FC236}">
              <a16:creationId xmlns:a16="http://schemas.microsoft.com/office/drawing/2014/main" id="{00000000-0008-0000-0A00-000077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76" name="Shape 25">
          <a:extLst>
            <a:ext uri="{FF2B5EF4-FFF2-40B4-BE49-F238E27FC236}">
              <a16:creationId xmlns:a16="http://schemas.microsoft.com/office/drawing/2014/main" id="{00000000-0008-0000-0A00-000078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77" name="Shape 25">
          <a:extLst>
            <a:ext uri="{FF2B5EF4-FFF2-40B4-BE49-F238E27FC236}">
              <a16:creationId xmlns:a16="http://schemas.microsoft.com/office/drawing/2014/main" id="{00000000-0008-0000-0A00-000079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78" name="Shape 25">
          <a:extLst>
            <a:ext uri="{FF2B5EF4-FFF2-40B4-BE49-F238E27FC236}">
              <a16:creationId xmlns:a16="http://schemas.microsoft.com/office/drawing/2014/main" id="{00000000-0008-0000-0A00-00007A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79" name="Shape 25">
          <a:extLst>
            <a:ext uri="{FF2B5EF4-FFF2-40B4-BE49-F238E27FC236}">
              <a16:creationId xmlns:a16="http://schemas.microsoft.com/office/drawing/2014/main" id="{00000000-0008-0000-0A00-00007B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80" name="Shape 25">
          <a:extLst>
            <a:ext uri="{FF2B5EF4-FFF2-40B4-BE49-F238E27FC236}">
              <a16:creationId xmlns:a16="http://schemas.microsoft.com/office/drawing/2014/main" id="{00000000-0008-0000-0A00-00007C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81" name="Shape 25">
          <a:extLst>
            <a:ext uri="{FF2B5EF4-FFF2-40B4-BE49-F238E27FC236}">
              <a16:creationId xmlns:a16="http://schemas.microsoft.com/office/drawing/2014/main" id="{00000000-0008-0000-0A00-00007D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82" name="Shape 25">
          <a:extLst>
            <a:ext uri="{FF2B5EF4-FFF2-40B4-BE49-F238E27FC236}">
              <a16:creationId xmlns:a16="http://schemas.microsoft.com/office/drawing/2014/main" id="{00000000-0008-0000-0A00-00007E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83" name="Shape 25">
          <a:extLst>
            <a:ext uri="{FF2B5EF4-FFF2-40B4-BE49-F238E27FC236}">
              <a16:creationId xmlns:a16="http://schemas.microsoft.com/office/drawing/2014/main" id="{00000000-0008-0000-0A00-00007F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84" name="Shape 25">
          <a:extLst>
            <a:ext uri="{FF2B5EF4-FFF2-40B4-BE49-F238E27FC236}">
              <a16:creationId xmlns:a16="http://schemas.microsoft.com/office/drawing/2014/main" id="{00000000-0008-0000-0A00-000080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85" name="Shape 22">
          <a:extLst>
            <a:ext uri="{FF2B5EF4-FFF2-40B4-BE49-F238E27FC236}">
              <a16:creationId xmlns:a16="http://schemas.microsoft.com/office/drawing/2014/main" id="{00000000-0008-0000-0A00-000081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86" name="Shape 22">
          <a:extLst>
            <a:ext uri="{FF2B5EF4-FFF2-40B4-BE49-F238E27FC236}">
              <a16:creationId xmlns:a16="http://schemas.microsoft.com/office/drawing/2014/main" id="{00000000-0008-0000-0A00-000082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87" name="Shape 23">
          <a:extLst>
            <a:ext uri="{FF2B5EF4-FFF2-40B4-BE49-F238E27FC236}">
              <a16:creationId xmlns:a16="http://schemas.microsoft.com/office/drawing/2014/main" id="{00000000-0008-0000-0A00-000083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88" name="Shape 23">
          <a:extLst>
            <a:ext uri="{FF2B5EF4-FFF2-40B4-BE49-F238E27FC236}">
              <a16:creationId xmlns:a16="http://schemas.microsoft.com/office/drawing/2014/main" id="{00000000-0008-0000-0A00-000084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89" name="Shape 23">
          <a:extLst>
            <a:ext uri="{FF2B5EF4-FFF2-40B4-BE49-F238E27FC236}">
              <a16:creationId xmlns:a16="http://schemas.microsoft.com/office/drawing/2014/main" id="{00000000-0008-0000-0A00-000085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90" name="Shape 23">
          <a:extLst>
            <a:ext uri="{FF2B5EF4-FFF2-40B4-BE49-F238E27FC236}">
              <a16:creationId xmlns:a16="http://schemas.microsoft.com/office/drawing/2014/main" id="{00000000-0008-0000-0A00-000086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91" name="Shape 24">
          <a:extLst>
            <a:ext uri="{FF2B5EF4-FFF2-40B4-BE49-F238E27FC236}">
              <a16:creationId xmlns:a16="http://schemas.microsoft.com/office/drawing/2014/main" id="{00000000-0008-0000-0A00-000087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92" name="Shape 24">
          <a:extLst>
            <a:ext uri="{FF2B5EF4-FFF2-40B4-BE49-F238E27FC236}">
              <a16:creationId xmlns:a16="http://schemas.microsoft.com/office/drawing/2014/main" id="{00000000-0008-0000-0A00-000088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93" name="Shape 22">
          <a:extLst>
            <a:ext uri="{FF2B5EF4-FFF2-40B4-BE49-F238E27FC236}">
              <a16:creationId xmlns:a16="http://schemas.microsoft.com/office/drawing/2014/main" id="{00000000-0008-0000-0A00-000089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94" name="Shape 22">
          <a:extLst>
            <a:ext uri="{FF2B5EF4-FFF2-40B4-BE49-F238E27FC236}">
              <a16:creationId xmlns:a16="http://schemas.microsoft.com/office/drawing/2014/main" id="{00000000-0008-0000-0A00-00008A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95" name="Shape 22">
          <a:extLst>
            <a:ext uri="{FF2B5EF4-FFF2-40B4-BE49-F238E27FC236}">
              <a16:creationId xmlns:a16="http://schemas.microsoft.com/office/drawing/2014/main" id="{00000000-0008-0000-0A00-00008B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96" name="Shape 22">
          <a:extLst>
            <a:ext uri="{FF2B5EF4-FFF2-40B4-BE49-F238E27FC236}">
              <a16:creationId xmlns:a16="http://schemas.microsoft.com/office/drawing/2014/main" id="{00000000-0008-0000-0A00-00008C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97" name="Shape 22">
          <a:extLst>
            <a:ext uri="{FF2B5EF4-FFF2-40B4-BE49-F238E27FC236}">
              <a16:creationId xmlns:a16="http://schemas.microsoft.com/office/drawing/2014/main" id="{00000000-0008-0000-0A00-00008D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98" name="Shape 22">
          <a:extLst>
            <a:ext uri="{FF2B5EF4-FFF2-40B4-BE49-F238E27FC236}">
              <a16:creationId xmlns:a16="http://schemas.microsoft.com/office/drawing/2014/main" id="{00000000-0008-0000-0A00-00008E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399" name="Shape 22">
          <a:extLst>
            <a:ext uri="{FF2B5EF4-FFF2-40B4-BE49-F238E27FC236}">
              <a16:creationId xmlns:a16="http://schemas.microsoft.com/office/drawing/2014/main" id="{00000000-0008-0000-0A00-00008F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00" name="Shape 22">
          <a:extLst>
            <a:ext uri="{FF2B5EF4-FFF2-40B4-BE49-F238E27FC236}">
              <a16:creationId xmlns:a16="http://schemas.microsoft.com/office/drawing/2014/main" id="{00000000-0008-0000-0A00-000090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01" name="Shape 22">
          <a:extLst>
            <a:ext uri="{FF2B5EF4-FFF2-40B4-BE49-F238E27FC236}">
              <a16:creationId xmlns:a16="http://schemas.microsoft.com/office/drawing/2014/main" id="{00000000-0008-0000-0A00-000091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02" name="Shape 22">
          <a:extLst>
            <a:ext uri="{FF2B5EF4-FFF2-40B4-BE49-F238E27FC236}">
              <a16:creationId xmlns:a16="http://schemas.microsoft.com/office/drawing/2014/main" id="{00000000-0008-0000-0A00-000092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03" name="Shape 22">
          <a:extLst>
            <a:ext uri="{FF2B5EF4-FFF2-40B4-BE49-F238E27FC236}">
              <a16:creationId xmlns:a16="http://schemas.microsoft.com/office/drawing/2014/main" id="{00000000-0008-0000-0A00-000093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04" name="Shape 8">
          <a:extLst>
            <a:ext uri="{FF2B5EF4-FFF2-40B4-BE49-F238E27FC236}">
              <a16:creationId xmlns:a16="http://schemas.microsoft.com/office/drawing/2014/main" id="{00000000-0008-0000-0A00-000094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05" name="Shape 8">
          <a:extLst>
            <a:ext uri="{FF2B5EF4-FFF2-40B4-BE49-F238E27FC236}">
              <a16:creationId xmlns:a16="http://schemas.microsoft.com/office/drawing/2014/main" id="{00000000-0008-0000-0A00-000095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06" name="Shape 8">
          <a:extLst>
            <a:ext uri="{FF2B5EF4-FFF2-40B4-BE49-F238E27FC236}">
              <a16:creationId xmlns:a16="http://schemas.microsoft.com/office/drawing/2014/main" id="{00000000-0008-0000-0A00-000096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07" name="Shape 8">
          <a:extLst>
            <a:ext uri="{FF2B5EF4-FFF2-40B4-BE49-F238E27FC236}">
              <a16:creationId xmlns:a16="http://schemas.microsoft.com/office/drawing/2014/main" id="{00000000-0008-0000-0A00-000097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08" name="Shape 8">
          <a:extLst>
            <a:ext uri="{FF2B5EF4-FFF2-40B4-BE49-F238E27FC236}">
              <a16:creationId xmlns:a16="http://schemas.microsoft.com/office/drawing/2014/main" id="{00000000-0008-0000-0A00-000098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09" name="Shape 8">
          <a:extLst>
            <a:ext uri="{FF2B5EF4-FFF2-40B4-BE49-F238E27FC236}">
              <a16:creationId xmlns:a16="http://schemas.microsoft.com/office/drawing/2014/main" id="{00000000-0008-0000-0A00-000099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10" name="Shape 8">
          <a:extLst>
            <a:ext uri="{FF2B5EF4-FFF2-40B4-BE49-F238E27FC236}">
              <a16:creationId xmlns:a16="http://schemas.microsoft.com/office/drawing/2014/main" id="{00000000-0008-0000-0A00-00009A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11" name="Shape 8">
          <a:extLst>
            <a:ext uri="{FF2B5EF4-FFF2-40B4-BE49-F238E27FC236}">
              <a16:creationId xmlns:a16="http://schemas.microsoft.com/office/drawing/2014/main" id="{00000000-0008-0000-0A00-00009B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12" name="Shape 8">
          <a:extLst>
            <a:ext uri="{FF2B5EF4-FFF2-40B4-BE49-F238E27FC236}">
              <a16:creationId xmlns:a16="http://schemas.microsoft.com/office/drawing/2014/main" id="{00000000-0008-0000-0A00-00009C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13" name="Shape 8">
          <a:extLst>
            <a:ext uri="{FF2B5EF4-FFF2-40B4-BE49-F238E27FC236}">
              <a16:creationId xmlns:a16="http://schemas.microsoft.com/office/drawing/2014/main" id="{00000000-0008-0000-0A00-00009D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14" name="Shape 8">
          <a:extLst>
            <a:ext uri="{FF2B5EF4-FFF2-40B4-BE49-F238E27FC236}">
              <a16:creationId xmlns:a16="http://schemas.microsoft.com/office/drawing/2014/main" id="{00000000-0008-0000-0A00-00009E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15" name="Shape 8">
          <a:extLst>
            <a:ext uri="{FF2B5EF4-FFF2-40B4-BE49-F238E27FC236}">
              <a16:creationId xmlns:a16="http://schemas.microsoft.com/office/drawing/2014/main" id="{00000000-0008-0000-0A00-00009F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16" name="Shape 8">
          <a:extLst>
            <a:ext uri="{FF2B5EF4-FFF2-40B4-BE49-F238E27FC236}">
              <a16:creationId xmlns:a16="http://schemas.microsoft.com/office/drawing/2014/main" id="{00000000-0008-0000-0A00-0000A0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17" name="Shape 25">
          <a:extLst>
            <a:ext uri="{FF2B5EF4-FFF2-40B4-BE49-F238E27FC236}">
              <a16:creationId xmlns:a16="http://schemas.microsoft.com/office/drawing/2014/main" id="{00000000-0008-0000-0A00-0000A1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18" name="Shape 25">
          <a:extLst>
            <a:ext uri="{FF2B5EF4-FFF2-40B4-BE49-F238E27FC236}">
              <a16:creationId xmlns:a16="http://schemas.microsoft.com/office/drawing/2014/main" id="{00000000-0008-0000-0A00-0000A2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19" name="Shape 25">
          <a:extLst>
            <a:ext uri="{FF2B5EF4-FFF2-40B4-BE49-F238E27FC236}">
              <a16:creationId xmlns:a16="http://schemas.microsoft.com/office/drawing/2014/main" id="{00000000-0008-0000-0A00-0000A3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20" name="Shape 25">
          <a:extLst>
            <a:ext uri="{FF2B5EF4-FFF2-40B4-BE49-F238E27FC236}">
              <a16:creationId xmlns:a16="http://schemas.microsoft.com/office/drawing/2014/main" id="{00000000-0008-0000-0A00-0000A4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21" name="Shape 25">
          <a:extLst>
            <a:ext uri="{FF2B5EF4-FFF2-40B4-BE49-F238E27FC236}">
              <a16:creationId xmlns:a16="http://schemas.microsoft.com/office/drawing/2014/main" id="{00000000-0008-0000-0A00-0000A5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22" name="Shape 25">
          <a:extLst>
            <a:ext uri="{FF2B5EF4-FFF2-40B4-BE49-F238E27FC236}">
              <a16:creationId xmlns:a16="http://schemas.microsoft.com/office/drawing/2014/main" id="{00000000-0008-0000-0A00-0000A6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23" name="Shape 25">
          <a:extLst>
            <a:ext uri="{FF2B5EF4-FFF2-40B4-BE49-F238E27FC236}">
              <a16:creationId xmlns:a16="http://schemas.microsoft.com/office/drawing/2014/main" id="{00000000-0008-0000-0A00-0000A7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24" name="Shape 25">
          <a:extLst>
            <a:ext uri="{FF2B5EF4-FFF2-40B4-BE49-F238E27FC236}">
              <a16:creationId xmlns:a16="http://schemas.microsoft.com/office/drawing/2014/main" id="{00000000-0008-0000-0A00-0000A8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25" name="Shape 25">
          <a:extLst>
            <a:ext uri="{FF2B5EF4-FFF2-40B4-BE49-F238E27FC236}">
              <a16:creationId xmlns:a16="http://schemas.microsoft.com/office/drawing/2014/main" id="{00000000-0008-0000-0A00-0000A9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26" name="Shape 25">
          <a:extLst>
            <a:ext uri="{FF2B5EF4-FFF2-40B4-BE49-F238E27FC236}">
              <a16:creationId xmlns:a16="http://schemas.microsoft.com/office/drawing/2014/main" id="{00000000-0008-0000-0A00-0000AA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27" name="Shape 25">
          <a:extLst>
            <a:ext uri="{FF2B5EF4-FFF2-40B4-BE49-F238E27FC236}">
              <a16:creationId xmlns:a16="http://schemas.microsoft.com/office/drawing/2014/main" id="{00000000-0008-0000-0A00-0000AB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28" name="Shape 25">
          <a:extLst>
            <a:ext uri="{FF2B5EF4-FFF2-40B4-BE49-F238E27FC236}">
              <a16:creationId xmlns:a16="http://schemas.microsoft.com/office/drawing/2014/main" id="{00000000-0008-0000-0A00-0000AC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29" name="Shape 25">
          <a:extLst>
            <a:ext uri="{FF2B5EF4-FFF2-40B4-BE49-F238E27FC236}">
              <a16:creationId xmlns:a16="http://schemas.microsoft.com/office/drawing/2014/main" id="{00000000-0008-0000-0A00-0000AD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30" name="Shape 22">
          <a:extLst>
            <a:ext uri="{FF2B5EF4-FFF2-40B4-BE49-F238E27FC236}">
              <a16:creationId xmlns:a16="http://schemas.microsoft.com/office/drawing/2014/main" id="{00000000-0008-0000-0A00-0000AE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31" name="Shape 22">
          <a:extLst>
            <a:ext uri="{FF2B5EF4-FFF2-40B4-BE49-F238E27FC236}">
              <a16:creationId xmlns:a16="http://schemas.microsoft.com/office/drawing/2014/main" id="{00000000-0008-0000-0A00-0000AF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32" name="Shape 23">
          <a:extLst>
            <a:ext uri="{FF2B5EF4-FFF2-40B4-BE49-F238E27FC236}">
              <a16:creationId xmlns:a16="http://schemas.microsoft.com/office/drawing/2014/main" id="{00000000-0008-0000-0A00-0000B0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33" name="Shape 23">
          <a:extLst>
            <a:ext uri="{FF2B5EF4-FFF2-40B4-BE49-F238E27FC236}">
              <a16:creationId xmlns:a16="http://schemas.microsoft.com/office/drawing/2014/main" id="{00000000-0008-0000-0A00-0000B1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34" name="Shape 23">
          <a:extLst>
            <a:ext uri="{FF2B5EF4-FFF2-40B4-BE49-F238E27FC236}">
              <a16:creationId xmlns:a16="http://schemas.microsoft.com/office/drawing/2014/main" id="{00000000-0008-0000-0A00-0000B2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35" name="Shape 23">
          <a:extLst>
            <a:ext uri="{FF2B5EF4-FFF2-40B4-BE49-F238E27FC236}">
              <a16:creationId xmlns:a16="http://schemas.microsoft.com/office/drawing/2014/main" id="{00000000-0008-0000-0A00-0000B3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36" name="Shape 24">
          <a:extLst>
            <a:ext uri="{FF2B5EF4-FFF2-40B4-BE49-F238E27FC236}">
              <a16:creationId xmlns:a16="http://schemas.microsoft.com/office/drawing/2014/main" id="{00000000-0008-0000-0A00-0000B4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37" name="Shape 24">
          <a:extLst>
            <a:ext uri="{FF2B5EF4-FFF2-40B4-BE49-F238E27FC236}">
              <a16:creationId xmlns:a16="http://schemas.microsoft.com/office/drawing/2014/main" id="{00000000-0008-0000-0A00-0000B5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38" name="Shape 22">
          <a:extLst>
            <a:ext uri="{FF2B5EF4-FFF2-40B4-BE49-F238E27FC236}">
              <a16:creationId xmlns:a16="http://schemas.microsoft.com/office/drawing/2014/main" id="{00000000-0008-0000-0A00-0000B6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39" name="Shape 22">
          <a:extLst>
            <a:ext uri="{FF2B5EF4-FFF2-40B4-BE49-F238E27FC236}">
              <a16:creationId xmlns:a16="http://schemas.microsoft.com/office/drawing/2014/main" id="{00000000-0008-0000-0A00-0000B7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40" name="Shape 22">
          <a:extLst>
            <a:ext uri="{FF2B5EF4-FFF2-40B4-BE49-F238E27FC236}">
              <a16:creationId xmlns:a16="http://schemas.microsoft.com/office/drawing/2014/main" id="{00000000-0008-0000-0A00-0000B8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41" name="Shape 22">
          <a:extLst>
            <a:ext uri="{FF2B5EF4-FFF2-40B4-BE49-F238E27FC236}">
              <a16:creationId xmlns:a16="http://schemas.microsoft.com/office/drawing/2014/main" id="{00000000-0008-0000-0A00-0000B9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42" name="Shape 22">
          <a:extLst>
            <a:ext uri="{FF2B5EF4-FFF2-40B4-BE49-F238E27FC236}">
              <a16:creationId xmlns:a16="http://schemas.microsoft.com/office/drawing/2014/main" id="{00000000-0008-0000-0A00-0000BA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43" name="Shape 22">
          <a:extLst>
            <a:ext uri="{FF2B5EF4-FFF2-40B4-BE49-F238E27FC236}">
              <a16:creationId xmlns:a16="http://schemas.microsoft.com/office/drawing/2014/main" id="{00000000-0008-0000-0A00-0000BB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44" name="Shape 22">
          <a:extLst>
            <a:ext uri="{FF2B5EF4-FFF2-40B4-BE49-F238E27FC236}">
              <a16:creationId xmlns:a16="http://schemas.microsoft.com/office/drawing/2014/main" id="{00000000-0008-0000-0A00-0000BC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45" name="Shape 22">
          <a:extLst>
            <a:ext uri="{FF2B5EF4-FFF2-40B4-BE49-F238E27FC236}">
              <a16:creationId xmlns:a16="http://schemas.microsoft.com/office/drawing/2014/main" id="{00000000-0008-0000-0A00-0000BD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46" name="Shape 22">
          <a:extLst>
            <a:ext uri="{FF2B5EF4-FFF2-40B4-BE49-F238E27FC236}">
              <a16:creationId xmlns:a16="http://schemas.microsoft.com/office/drawing/2014/main" id="{00000000-0008-0000-0A00-0000BE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47" name="Shape 22">
          <a:extLst>
            <a:ext uri="{FF2B5EF4-FFF2-40B4-BE49-F238E27FC236}">
              <a16:creationId xmlns:a16="http://schemas.microsoft.com/office/drawing/2014/main" id="{00000000-0008-0000-0A00-0000BF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48" name="Shape 22">
          <a:extLst>
            <a:ext uri="{FF2B5EF4-FFF2-40B4-BE49-F238E27FC236}">
              <a16:creationId xmlns:a16="http://schemas.microsoft.com/office/drawing/2014/main" id="{00000000-0008-0000-0A00-0000C0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49" name="Shape 22">
          <a:extLst>
            <a:ext uri="{FF2B5EF4-FFF2-40B4-BE49-F238E27FC236}">
              <a16:creationId xmlns:a16="http://schemas.microsoft.com/office/drawing/2014/main" id="{00000000-0008-0000-0A00-0000C1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50" name="Shape 22">
          <a:extLst>
            <a:ext uri="{FF2B5EF4-FFF2-40B4-BE49-F238E27FC236}">
              <a16:creationId xmlns:a16="http://schemas.microsoft.com/office/drawing/2014/main" id="{00000000-0008-0000-0A00-0000C2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51" name="Shape 23">
          <a:extLst>
            <a:ext uri="{FF2B5EF4-FFF2-40B4-BE49-F238E27FC236}">
              <a16:creationId xmlns:a16="http://schemas.microsoft.com/office/drawing/2014/main" id="{00000000-0008-0000-0A00-0000C3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52" name="Shape 23">
          <a:extLst>
            <a:ext uri="{FF2B5EF4-FFF2-40B4-BE49-F238E27FC236}">
              <a16:creationId xmlns:a16="http://schemas.microsoft.com/office/drawing/2014/main" id="{00000000-0008-0000-0A00-0000C4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53" name="Shape 23">
          <a:extLst>
            <a:ext uri="{FF2B5EF4-FFF2-40B4-BE49-F238E27FC236}">
              <a16:creationId xmlns:a16="http://schemas.microsoft.com/office/drawing/2014/main" id="{00000000-0008-0000-0A00-0000C5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54" name="Shape 23">
          <a:extLst>
            <a:ext uri="{FF2B5EF4-FFF2-40B4-BE49-F238E27FC236}">
              <a16:creationId xmlns:a16="http://schemas.microsoft.com/office/drawing/2014/main" id="{00000000-0008-0000-0A00-0000C6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55" name="Shape 22">
          <a:extLst>
            <a:ext uri="{FF2B5EF4-FFF2-40B4-BE49-F238E27FC236}">
              <a16:creationId xmlns:a16="http://schemas.microsoft.com/office/drawing/2014/main" id="{00000000-0008-0000-0A00-0000C7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56" name="Shape 22">
          <a:extLst>
            <a:ext uri="{FF2B5EF4-FFF2-40B4-BE49-F238E27FC236}">
              <a16:creationId xmlns:a16="http://schemas.microsoft.com/office/drawing/2014/main" id="{00000000-0008-0000-0A00-0000C8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57" name="Shape 22">
          <a:extLst>
            <a:ext uri="{FF2B5EF4-FFF2-40B4-BE49-F238E27FC236}">
              <a16:creationId xmlns:a16="http://schemas.microsoft.com/office/drawing/2014/main" id="{00000000-0008-0000-0A00-0000C9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58" name="Shape 22">
          <a:extLst>
            <a:ext uri="{FF2B5EF4-FFF2-40B4-BE49-F238E27FC236}">
              <a16:creationId xmlns:a16="http://schemas.microsoft.com/office/drawing/2014/main" id="{00000000-0008-0000-0A00-0000CA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59" name="Shape 22">
          <a:extLst>
            <a:ext uri="{FF2B5EF4-FFF2-40B4-BE49-F238E27FC236}">
              <a16:creationId xmlns:a16="http://schemas.microsoft.com/office/drawing/2014/main" id="{00000000-0008-0000-0A00-0000CB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60" name="Shape 22">
          <a:extLst>
            <a:ext uri="{FF2B5EF4-FFF2-40B4-BE49-F238E27FC236}">
              <a16:creationId xmlns:a16="http://schemas.microsoft.com/office/drawing/2014/main" id="{00000000-0008-0000-0A00-0000CC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61" name="Shape 22">
          <a:extLst>
            <a:ext uri="{FF2B5EF4-FFF2-40B4-BE49-F238E27FC236}">
              <a16:creationId xmlns:a16="http://schemas.microsoft.com/office/drawing/2014/main" id="{00000000-0008-0000-0A00-0000CD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62" name="Shape 22">
          <a:extLst>
            <a:ext uri="{FF2B5EF4-FFF2-40B4-BE49-F238E27FC236}">
              <a16:creationId xmlns:a16="http://schemas.microsoft.com/office/drawing/2014/main" id="{00000000-0008-0000-0A00-0000CE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63" name="Shape 22">
          <a:extLst>
            <a:ext uri="{FF2B5EF4-FFF2-40B4-BE49-F238E27FC236}">
              <a16:creationId xmlns:a16="http://schemas.microsoft.com/office/drawing/2014/main" id="{00000000-0008-0000-0A00-0000CF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64" name="Shape 22">
          <a:extLst>
            <a:ext uri="{FF2B5EF4-FFF2-40B4-BE49-F238E27FC236}">
              <a16:creationId xmlns:a16="http://schemas.microsoft.com/office/drawing/2014/main" id="{00000000-0008-0000-0A00-0000D0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65" name="Shape 22">
          <a:extLst>
            <a:ext uri="{FF2B5EF4-FFF2-40B4-BE49-F238E27FC236}">
              <a16:creationId xmlns:a16="http://schemas.microsoft.com/office/drawing/2014/main" id="{00000000-0008-0000-0A00-0000D1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66" name="Shape 8">
          <a:extLst>
            <a:ext uri="{FF2B5EF4-FFF2-40B4-BE49-F238E27FC236}">
              <a16:creationId xmlns:a16="http://schemas.microsoft.com/office/drawing/2014/main" id="{00000000-0008-0000-0A00-0000D2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67" name="Shape 8">
          <a:extLst>
            <a:ext uri="{FF2B5EF4-FFF2-40B4-BE49-F238E27FC236}">
              <a16:creationId xmlns:a16="http://schemas.microsoft.com/office/drawing/2014/main" id="{00000000-0008-0000-0A00-0000D3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68" name="Shape 8">
          <a:extLst>
            <a:ext uri="{FF2B5EF4-FFF2-40B4-BE49-F238E27FC236}">
              <a16:creationId xmlns:a16="http://schemas.microsoft.com/office/drawing/2014/main" id="{00000000-0008-0000-0A00-0000D4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69" name="Shape 8">
          <a:extLst>
            <a:ext uri="{FF2B5EF4-FFF2-40B4-BE49-F238E27FC236}">
              <a16:creationId xmlns:a16="http://schemas.microsoft.com/office/drawing/2014/main" id="{00000000-0008-0000-0A00-0000D5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70" name="Shape 8">
          <a:extLst>
            <a:ext uri="{FF2B5EF4-FFF2-40B4-BE49-F238E27FC236}">
              <a16:creationId xmlns:a16="http://schemas.microsoft.com/office/drawing/2014/main" id="{00000000-0008-0000-0A00-0000D6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71" name="Shape 8">
          <a:extLst>
            <a:ext uri="{FF2B5EF4-FFF2-40B4-BE49-F238E27FC236}">
              <a16:creationId xmlns:a16="http://schemas.microsoft.com/office/drawing/2014/main" id="{00000000-0008-0000-0A00-0000D7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72" name="Shape 8">
          <a:extLst>
            <a:ext uri="{FF2B5EF4-FFF2-40B4-BE49-F238E27FC236}">
              <a16:creationId xmlns:a16="http://schemas.microsoft.com/office/drawing/2014/main" id="{00000000-0008-0000-0A00-0000D8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73" name="Shape 8">
          <a:extLst>
            <a:ext uri="{FF2B5EF4-FFF2-40B4-BE49-F238E27FC236}">
              <a16:creationId xmlns:a16="http://schemas.microsoft.com/office/drawing/2014/main" id="{00000000-0008-0000-0A00-0000D9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74" name="Shape 8">
          <a:extLst>
            <a:ext uri="{FF2B5EF4-FFF2-40B4-BE49-F238E27FC236}">
              <a16:creationId xmlns:a16="http://schemas.microsoft.com/office/drawing/2014/main" id="{00000000-0008-0000-0A00-0000DA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75" name="Shape 8">
          <a:extLst>
            <a:ext uri="{FF2B5EF4-FFF2-40B4-BE49-F238E27FC236}">
              <a16:creationId xmlns:a16="http://schemas.microsoft.com/office/drawing/2014/main" id="{00000000-0008-0000-0A00-0000DB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76" name="Shape 8">
          <a:extLst>
            <a:ext uri="{FF2B5EF4-FFF2-40B4-BE49-F238E27FC236}">
              <a16:creationId xmlns:a16="http://schemas.microsoft.com/office/drawing/2014/main" id="{00000000-0008-0000-0A00-0000DC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77" name="Shape 8">
          <a:extLst>
            <a:ext uri="{FF2B5EF4-FFF2-40B4-BE49-F238E27FC236}">
              <a16:creationId xmlns:a16="http://schemas.microsoft.com/office/drawing/2014/main" id="{00000000-0008-0000-0A00-0000DD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78" name="Shape 8">
          <a:extLst>
            <a:ext uri="{FF2B5EF4-FFF2-40B4-BE49-F238E27FC236}">
              <a16:creationId xmlns:a16="http://schemas.microsoft.com/office/drawing/2014/main" id="{00000000-0008-0000-0A00-0000DE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79" name="Shape 25">
          <a:extLst>
            <a:ext uri="{FF2B5EF4-FFF2-40B4-BE49-F238E27FC236}">
              <a16:creationId xmlns:a16="http://schemas.microsoft.com/office/drawing/2014/main" id="{00000000-0008-0000-0A00-0000DF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80" name="Shape 25">
          <a:extLst>
            <a:ext uri="{FF2B5EF4-FFF2-40B4-BE49-F238E27FC236}">
              <a16:creationId xmlns:a16="http://schemas.microsoft.com/office/drawing/2014/main" id="{00000000-0008-0000-0A00-0000E0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81" name="Shape 25">
          <a:extLst>
            <a:ext uri="{FF2B5EF4-FFF2-40B4-BE49-F238E27FC236}">
              <a16:creationId xmlns:a16="http://schemas.microsoft.com/office/drawing/2014/main" id="{00000000-0008-0000-0A00-0000E1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82" name="Shape 25">
          <a:extLst>
            <a:ext uri="{FF2B5EF4-FFF2-40B4-BE49-F238E27FC236}">
              <a16:creationId xmlns:a16="http://schemas.microsoft.com/office/drawing/2014/main" id="{00000000-0008-0000-0A00-0000E2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83" name="Shape 25">
          <a:extLst>
            <a:ext uri="{FF2B5EF4-FFF2-40B4-BE49-F238E27FC236}">
              <a16:creationId xmlns:a16="http://schemas.microsoft.com/office/drawing/2014/main" id="{00000000-0008-0000-0A00-0000E3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84" name="Shape 25">
          <a:extLst>
            <a:ext uri="{FF2B5EF4-FFF2-40B4-BE49-F238E27FC236}">
              <a16:creationId xmlns:a16="http://schemas.microsoft.com/office/drawing/2014/main" id="{00000000-0008-0000-0A00-0000E4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85" name="Shape 25">
          <a:extLst>
            <a:ext uri="{FF2B5EF4-FFF2-40B4-BE49-F238E27FC236}">
              <a16:creationId xmlns:a16="http://schemas.microsoft.com/office/drawing/2014/main" id="{00000000-0008-0000-0A00-0000E5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86" name="Shape 25">
          <a:extLst>
            <a:ext uri="{FF2B5EF4-FFF2-40B4-BE49-F238E27FC236}">
              <a16:creationId xmlns:a16="http://schemas.microsoft.com/office/drawing/2014/main" id="{00000000-0008-0000-0A00-0000E6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87" name="Shape 25">
          <a:extLst>
            <a:ext uri="{FF2B5EF4-FFF2-40B4-BE49-F238E27FC236}">
              <a16:creationId xmlns:a16="http://schemas.microsoft.com/office/drawing/2014/main" id="{00000000-0008-0000-0A00-0000E7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88" name="Shape 25">
          <a:extLst>
            <a:ext uri="{FF2B5EF4-FFF2-40B4-BE49-F238E27FC236}">
              <a16:creationId xmlns:a16="http://schemas.microsoft.com/office/drawing/2014/main" id="{00000000-0008-0000-0A00-0000E8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89" name="Shape 25">
          <a:extLst>
            <a:ext uri="{FF2B5EF4-FFF2-40B4-BE49-F238E27FC236}">
              <a16:creationId xmlns:a16="http://schemas.microsoft.com/office/drawing/2014/main" id="{00000000-0008-0000-0A00-0000E9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90" name="Shape 25">
          <a:extLst>
            <a:ext uri="{FF2B5EF4-FFF2-40B4-BE49-F238E27FC236}">
              <a16:creationId xmlns:a16="http://schemas.microsoft.com/office/drawing/2014/main" id="{00000000-0008-0000-0A00-0000EA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91" name="Shape 25">
          <a:extLst>
            <a:ext uri="{FF2B5EF4-FFF2-40B4-BE49-F238E27FC236}">
              <a16:creationId xmlns:a16="http://schemas.microsoft.com/office/drawing/2014/main" id="{00000000-0008-0000-0A00-0000EB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92" name="Shape 22">
          <a:extLst>
            <a:ext uri="{FF2B5EF4-FFF2-40B4-BE49-F238E27FC236}">
              <a16:creationId xmlns:a16="http://schemas.microsoft.com/office/drawing/2014/main" id="{00000000-0008-0000-0A00-0000EC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93" name="Shape 22">
          <a:extLst>
            <a:ext uri="{FF2B5EF4-FFF2-40B4-BE49-F238E27FC236}">
              <a16:creationId xmlns:a16="http://schemas.microsoft.com/office/drawing/2014/main" id="{00000000-0008-0000-0A00-0000ED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94" name="Shape 23">
          <a:extLst>
            <a:ext uri="{FF2B5EF4-FFF2-40B4-BE49-F238E27FC236}">
              <a16:creationId xmlns:a16="http://schemas.microsoft.com/office/drawing/2014/main" id="{00000000-0008-0000-0A00-0000EE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95" name="Shape 23">
          <a:extLst>
            <a:ext uri="{FF2B5EF4-FFF2-40B4-BE49-F238E27FC236}">
              <a16:creationId xmlns:a16="http://schemas.microsoft.com/office/drawing/2014/main" id="{00000000-0008-0000-0A00-0000EF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96" name="Shape 23">
          <a:extLst>
            <a:ext uri="{FF2B5EF4-FFF2-40B4-BE49-F238E27FC236}">
              <a16:creationId xmlns:a16="http://schemas.microsoft.com/office/drawing/2014/main" id="{00000000-0008-0000-0A00-0000F0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97" name="Shape 23">
          <a:extLst>
            <a:ext uri="{FF2B5EF4-FFF2-40B4-BE49-F238E27FC236}">
              <a16:creationId xmlns:a16="http://schemas.microsoft.com/office/drawing/2014/main" id="{00000000-0008-0000-0A00-0000F1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98" name="Shape 24">
          <a:extLst>
            <a:ext uri="{FF2B5EF4-FFF2-40B4-BE49-F238E27FC236}">
              <a16:creationId xmlns:a16="http://schemas.microsoft.com/office/drawing/2014/main" id="{00000000-0008-0000-0A00-0000F2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499" name="Shape 24">
          <a:extLst>
            <a:ext uri="{FF2B5EF4-FFF2-40B4-BE49-F238E27FC236}">
              <a16:creationId xmlns:a16="http://schemas.microsoft.com/office/drawing/2014/main" id="{00000000-0008-0000-0A00-0000F3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00" name="Shape 22">
          <a:extLst>
            <a:ext uri="{FF2B5EF4-FFF2-40B4-BE49-F238E27FC236}">
              <a16:creationId xmlns:a16="http://schemas.microsoft.com/office/drawing/2014/main" id="{00000000-0008-0000-0A00-0000F4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01" name="Shape 22">
          <a:extLst>
            <a:ext uri="{FF2B5EF4-FFF2-40B4-BE49-F238E27FC236}">
              <a16:creationId xmlns:a16="http://schemas.microsoft.com/office/drawing/2014/main" id="{00000000-0008-0000-0A00-0000F5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02" name="Shape 22">
          <a:extLst>
            <a:ext uri="{FF2B5EF4-FFF2-40B4-BE49-F238E27FC236}">
              <a16:creationId xmlns:a16="http://schemas.microsoft.com/office/drawing/2014/main" id="{00000000-0008-0000-0A00-0000F6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03" name="Shape 22">
          <a:extLst>
            <a:ext uri="{FF2B5EF4-FFF2-40B4-BE49-F238E27FC236}">
              <a16:creationId xmlns:a16="http://schemas.microsoft.com/office/drawing/2014/main" id="{00000000-0008-0000-0A00-0000F7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04" name="Shape 22">
          <a:extLst>
            <a:ext uri="{FF2B5EF4-FFF2-40B4-BE49-F238E27FC236}">
              <a16:creationId xmlns:a16="http://schemas.microsoft.com/office/drawing/2014/main" id="{00000000-0008-0000-0A00-0000F8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05" name="Shape 22">
          <a:extLst>
            <a:ext uri="{FF2B5EF4-FFF2-40B4-BE49-F238E27FC236}">
              <a16:creationId xmlns:a16="http://schemas.microsoft.com/office/drawing/2014/main" id="{00000000-0008-0000-0A00-0000F9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06" name="Shape 22">
          <a:extLst>
            <a:ext uri="{FF2B5EF4-FFF2-40B4-BE49-F238E27FC236}">
              <a16:creationId xmlns:a16="http://schemas.microsoft.com/office/drawing/2014/main" id="{00000000-0008-0000-0A00-0000FA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07" name="Shape 22">
          <a:extLst>
            <a:ext uri="{FF2B5EF4-FFF2-40B4-BE49-F238E27FC236}">
              <a16:creationId xmlns:a16="http://schemas.microsoft.com/office/drawing/2014/main" id="{00000000-0008-0000-0A00-0000FB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08" name="Shape 22">
          <a:extLst>
            <a:ext uri="{FF2B5EF4-FFF2-40B4-BE49-F238E27FC236}">
              <a16:creationId xmlns:a16="http://schemas.microsoft.com/office/drawing/2014/main" id="{00000000-0008-0000-0A00-0000FC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09" name="Shape 22">
          <a:extLst>
            <a:ext uri="{FF2B5EF4-FFF2-40B4-BE49-F238E27FC236}">
              <a16:creationId xmlns:a16="http://schemas.microsoft.com/office/drawing/2014/main" id="{00000000-0008-0000-0A00-0000FD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10" name="Shape 22">
          <a:extLst>
            <a:ext uri="{FF2B5EF4-FFF2-40B4-BE49-F238E27FC236}">
              <a16:creationId xmlns:a16="http://schemas.microsoft.com/office/drawing/2014/main" id="{00000000-0008-0000-0A00-0000FE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11" name="Shape 22">
          <a:extLst>
            <a:ext uri="{FF2B5EF4-FFF2-40B4-BE49-F238E27FC236}">
              <a16:creationId xmlns:a16="http://schemas.microsoft.com/office/drawing/2014/main" id="{00000000-0008-0000-0A00-0000FF01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12" name="Shape 22">
          <a:extLst>
            <a:ext uri="{FF2B5EF4-FFF2-40B4-BE49-F238E27FC236}">
              <a16:creationId xmlns:a16="http://schemas.microsoft.com/office/drawing/2014/main" id="{00000000-0008-0000-0A00-000000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13" name="Shape 23">
          <a:extLst>
            <a:ext uri="{FF2B5EF4-FFF2-40B4-BE49-F238E27FC236}">
              <a16:creationId xmlns:a16="http://schemas.microsoft.com/office/drawing/2014/main" id="{00000000-0008-0000-0A00-000001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14" name="Shape 23">
          <a:extLst>
            <a:ext uri="{FF2B5EF4-FFF2-40B4-BE49-F238E27FC236}">
              <a16:creationId xmlns:a16="http://schemas.microsoft.com/office/drawing/2014/main" id="{00000000-0008-0000-0A00-000002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15" name="Shape 23">
          <a:extLst>
            <a:ext uri="{FF2B5EF4-FFF2-40B4-BE49-F238E27FC236}">
              <a16:creationId xmlns:a16="http://schemas.microsoft.com/office/drawing/2014/main" id="{00000000-0008-0000-0A00-000003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16" name="Shape 23">
          <a:extLst>
            <a:ext uri="{FF2B5EF4-FFF2-40B4-BE49-F238E27FC236}">
              <a16:creationId xmlns:a16="http://schemas.microsoft.com/office/drawing/2014/main" id="{00000000-0008-0000-0A00-000004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17" name="Shape 22">
          <a:extLst>
            <a:ext uri="{FF2B5EF4-FFF2-40B4-BE49-F238E27FC236}">
              <a16:creationId xmlns:a16="http://schemas.microsoft.com/office/drawing/2014/main" id="{00000000-0008-0000-0A00-000005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18" name="Shape 22">
          <a:extLst>
            <a:ext uri="{FF2B5EF4-FFF2-40B4-BE49-F238E27FC236}">
              <a16:creationId xmlns:a16="http://schemas.microsoft.com/office/drawing/2014/main" id="{00000000-0008-0000-0A00-000006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19" name="Shape 22">
          <a:extLst>
            <a:ext uri="{FF2B5EF4-FFF2-40B4-BE49-F238E27FC236}">
              <a16:creationId xmlns:a16="http://schemas.microsoft.com/office/drawing/2014/main" id="{00000000-0008-0000-0A00-000007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20" name="Shape 22">
          <a:extLst>
            <a:ext uri="{FF2B5EF4-FFF2-40B4-BE49-F238E27FC236}">
              <a16:creationId xmlns:a16="http://schemas.microsoft.com/office/drawing/2014/main" id="{00000000-0008-0000-0A00-000008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21" name="Shape 22">
          <a:extLst>
            <a:ext uri="{FF2B5EF4-FFF2-40B4-BE49-F238E27FC236}">
              <a16:creationId xmlns:a16="http://schemas.microsoft.com/office/drawing/2014/main" id="{00000000-0008-0000-0A00-000009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22" name="Shape 22">
          <a:extLst>
            <a:ext uri="{FF2B5EF4-FFF2-40B4-BE49-F238E27FC236}">
              <a16:creationId xmlns:a16="http://schemas.microsoft.com/office/drawing/2014/main" id="{00000000-0008-0000-0A00-00000A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23" name="Shape 22">
          <a:extLst>
            <a:ext uri="{FF2B5EF4-FFF2-40B4-BE49-F238E27FC236}">
              <a16:creationId xmlns:a16="http://schemas.microsoft.com/office/drawing/2014/main" id="{00000000-0008-0000-0A00-00000B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24" name="Shape 22">
          <a:extLst>
            <a:ext uri="{FF2B5EF4-FFF2-40B4-BE49-F238E27FC236}">
              <a16:creationId xmlns:a16="http://schemas.microsoft.com/office/drawing/2014/main" id="{00000000-0008-0000-0A00-00000C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25" name="Shape 22">
          <a:extLst>
            <a:ext uri="{FF2B5EF4-FFF2-40B4-BE49-F238E27FC236}">
              <a16:creationId xmlns:a16="http://schemas.microsoft.com/office/drawing/2014/main" id="{00000000-0008-0000-0A00-00000D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26" name="Shape 22">
          <a:extLst>
            <a:ext uri="{FF2B5EF4-FFF2-40B4-BE49-F238E27FC236}">
              <a16:creationId xmlns:a16="http://schemas.microsoft.com/office/drawing/2014/main" id="{00000000-0008-0000-0A00-00000E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27" name="Shape 22">
          <a:extLst>
            <a:ext uri="{FF2B5EF4-FFF2-40B4-BE49-F238E27FC236}">
              <a16:creationId xmlns:a16="http://schemas.microsoft.com/office/drawing/2014/main" id="{00000000-0008-0000-0A00-00000F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28" name="Shape 8">
          <a:extLst>
            <a:ext uri="{FF2B5EF4-FFF2-40B4-BE49-F238E27FC236}">
              <a16:creationId xmlns:a16="http://schemas.microsoft.com/office/drawing/2014/main" id="{00000000-0008-0000-0A00-000010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29" name="Shape 8">
          <a:extLst>
            <a:ext uri="{FF2B5EF4-FFF2-40B4-BE49-F238E27FC236}">
              <a16:creationId xmlns:a16="http://schemas.microsoft.com/office/drawing/2014/main" id="{00000000-0008-0000-0A00-000011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30" name="Shape 8">
          <a:extLst>
            <a:ext uri="{FF2B5EF4-FFF2-40B4-BE49-F238E27FC236}">
              <a16:creationId xmlns:a16="http://schemas.microsoft.com/office/drawing/2014/main" id="{00000000-0008-0000-0A00-000012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31" name="Shape 8">
          <a:extLst>
            <a:ext uri="{FF2B5EF4-FFF2-40B4-BE49-F238E27FC236}">
              <a16:creationId xmlns:a16="http://schemas.microsoft.com/office/drawing/2014/main" id="{00000000-0008-0000-0A00-000013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32" name="Shape 8">
          <a:extLst>
            <a:ext uri="{FF2B5EF4-FFF2-40B4-BE49-F238E27FC236}">
              <a16:creationId xmlns:a16="http://schemas.microsoft.com/office/drawing/2014/main" id="{00000000-0008-0000-0A00-000014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33" name="Shape 8">
          <a:extLst>
            <a:ext uri="{FF2B5EF4-FFF2-40B4-BE49-F238E27FC236}">
              <a16:creationId xmlns:a16="http://schemas.microsoft.com/office/drawing/2014/main" id="{00000000-0008-0000-0A00-000015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34" name="Shape 8">
          <a:extLst>
            <a:ext uri="{FF2B5EF4-FFF2-40B4-BE49-F238E27FC236}">
              <a16:creationId xmlns:a16="http://schemas.microsoft.com/office/drawing/2014/main" id="{00000000-0008-0000-0A00-000016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35" name="Shape 8">
          <a:extLst>
            <a:ext uri="{FF2B5EF4-FFF2-40B4-BE49-F238E27FC236}">
              <a16:creationId xmlns:a16="http://schemas.microsoft.com/office/drawing/2014/main" id="{00000000-0008-0000-0A00-000017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36" name="Shape 8">
          <a:extLst>
            <a:ext uri="{FF2B5EF4-FFF2-40B4-BE49-F238E27FC236}">
              <a16:creationId xmlns:a16="http://schemas.microsoft.com/office/drawing/2014/main" id="{00000000-0008-0000-0A00-000018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37" name="Shape 8">
          <a:extLst>
            <a:ext uri="{FF2B5EF4-FFF2-40B4-BE49-F238E27FC236}">
              <a16:creationId xmlns:a16="http://schemas.microsoft.com/office/drawing/2014/main" id="{00000000-0008-0000-0A00-000019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38" name="Shape 8">
          <a:extLst>
            <a:ext uri="{FF2B5EF4-FFF2-40B4-BE49-F238E27FC236}">
              <a16:creationId xmlns:a16="http://schemas.microsoft.com/office/drawing/2014/main" id="{00000000-0008-0000-0A00-00001A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39" name="Shape 8">
          <a:extLst>
            <a:ext uri="{FF2B5EF4-FFF2-40B4-BE49-F238E27FC236}">
              <a16:creationId xmlns:a16="http://schemas.microsoft.com/office/drawing/2014/main" id="{00000000-0008-0000-0A00-00001B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40" name="Shape 8">
          <a:extLst>
            <a:ext uri="{FF2B5EF4-FFF2-40B4-BE49-F238E27FC236}">
              <a16:creationId xmlns:a16="http://schemas.microsoft.com/office/drawing/2014/main" id="{00000000-0008-0000-0A00-00001C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41" name="Shape 25">
          <a:extLst>
            <a:ext uri="{FF2B5EF4-FFF2-40B4-BE49-F238E27FC236}">
              <a16:creationId xmlns:a16="http://schemas.microsoft.com/office/drawing/2014/main" id="{00000000-0008-0000-0A00-00001D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42" name="Shape 25">
          <a:extLst>
            <a:ext uri="{FF2B5EF4-FFF2-40B4-BE49-F238E27FC236}">
              <a16:creationId xmlns:a16="http://schemas.microsoft.com/office/drawing/2014/main" id="{00000000-0008-0000-0A00-00001E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43" name="Shape 25">
          <a:extLst>
            <a:ext uri="{FF2B5EF4-FFF2-40B4-BE49-F238E27FC236}">
              <a16:creationId xmlns:a16="http://schemas.microsoft.com/office/drawing/2014/main" id="{00000000-0008-0000-0A00-00001F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44" name="Shape 25">
          <a:extLst>
            <a:ext uri="{FF2B5EF4-FFF2-40B4-BE49-F238E27FC236}">
              <a16:creationId xmlns:a16="http://schemas.microsoft.com/office/drawing/2014/main" id="{00000000-0008-0000-0A00-000020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45" name="Shape 25">
          <a:extLst>
            <a:ext uri="{FF2B5EF4-FFF2-40B4-BE49-F238E27FC236}">
              <a16:creationId xmlns:a16="http://schemas.microsoft.com/office/drawing/2014/main" id="{00000000-0008-0000-0A00-000021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46" name="Shape 25">
          <a:extLst>
            <a:ext uri="{FF2B5EF4-FFF2-40B4-BE49-F238E27FC236}">
              <a16:creationId xmlns:a16="http://schemas.microsoft.com/office/drawing/2014/main" id="{00000000-0008-0000-0A00-000022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47" name="Shape 25">
          <a:extLst>
            <a:ext uri="{FF2B5EF4-FFF2-40B4-BE49-F238E27FC236}">
              <a16:creationId xmlns:a16="http://schemas.microsoft.com/office/drawing/2014/main" id="{00000000-0008-0000-0A00-000023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48" name="Shape 25">
          <a:extLst>
            <a:ext uri="{FF2B5EF4-FFF2-40B4-BE49-F238E27FC236}">
              <a16:creationId xmlns:a16="http://schemas.microsoft.com/office/drawing/2014/main" id="{00000000-0008-0000-0A00-000024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49" name="Shape 25">
          <a:extLst>
            <a:ext uri="{FF2B5EF4-FFF2-40B4-BE49-F238E27FC236}">
              <a16:creationId xmlns:a16="http://schemas.microsoft.com/office/drawing/2014/main" id="{00000000-0008-0000-0A00-000025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50" name="Shape 25">
          <a:extLst>
            <a:ext uri="{FF2B5EF4-FFF2-40B4-BE49-F238E27FC236}">
              <a16:creationId xmlns:a16="http://schemas.microsoft.com/office/drawing/2014/main" id="{00000000-0008-0000-0A00-000026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51" name="Shape 25">
          <a:extLst>
            <a:ext uri="{FF2B5EF4-FFF2-40B4-BE49-F238E27FC236}">
              <a16:creationId xmlns:a16="http://schemas.microsoft.com/office/drawing/2014/main" id="{00000000-0008-0000-0A00-000027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52" name="Shape 25">
          <a:extLst>
            <a:ext uri="{FF2B5EF4-FFF2-40B4-BE49-F238E27FC236}">
              <a16:creationId xmlns:a16="http://schemas.microsoft.com/office/drawing/2014/main" id="{00000000-0008-0000-0A00-000028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53" name="Shape 25">
          <a:extLst>
            <a:ext uri="{FF2B5EF4-FFF2-40B4-BE49-F238E27FC236}">
              <a16:creationId xmlns:a16="http://schemas.microsoft.com/office/drawing/2014/main" id="{00000000-0008-0000-0A00-000029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54" name="Shape 22">
          <a:extLst>
            <a:ext uri="{FF2B5EF4-FFF2-40B4-BE49-F238E27FC236}">
              <a16:creationId xmlns:a16="http://schemas.microsoft.com/office/drawing/2014/main" id="{00000000-0008-0000-0A00-00002A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55" name="Shape 22">
          <a:extLst>
            <a:ext uri="{FF2B5EF4-FFF2-40B4-BE49-F238E27FC236}">
              <a16:creationId xmlns:a16="http://schemas.microsoft.com/office/drawing/2014/main" id="{00000000-0008-0000-0A00-00002B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56" name="Shape 23">
          <a:extLst>
            <a:ext uri="{FF2B5EF4-FFF2-40B4-BE49-F238E27FC236}">
              <a16:creationId xmlns:a16="http://schemas.microsoft.com/office/drawing/2014/main" id="{00000000-0008-0000-0A00-00002C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57" name="Shape 23">
          <a:extLst>
            <a:ext uri="{FF2B5EF4-FFF2-40B4-BE49-F238E27FC236}">
              <a16:creationId xmlns:a16="http://schemas.microsoft.com/office/drawing/2014/main" id="{00000000-0008-0000-0A00-00002D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58" name="Shape 23">
          <a:extLst>
            <a:ext uri="{FF2B5EF4-FFF2-40B4-BE49-F238E27FC236}">
              <a16:creationId xmlns:a16="http://schemas.microsoft.com/office/drawing/2014/main" id="{00000000-0008-0000-0A00-00002E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59" name="Shape 23">
          <a:extLst>
            <a:ext uri="{FF2B5EF4-FFF2-40B4-BE49-F238E27FC236}">
              <a16:creationId xmlns:a16="http://schemas.microsoft.com/office/drawing/2014/main" id="{00000000-0008-0000-0A00-00002F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60" name="Shape 24">
          <a:extLst>
            <a:ext uri="{FF2B5EF4-FFF2-40B4-BE49-F238E27FC236}">
              <a16:creationId xmlns:a16="http://schemas.microsoft.com/office/drawing/2014/main" id="{00000000-0008-0000-0A00-000030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61" name="Shape 24">
          <a:extLst>
            <a:ext uri="{FF2B5EF4-FFF2-40B4-BE49-F238E27FC236}">
              <a16:creationId xmlns:a16="http://schemas.microsoft.com/office/drawing/2014/main" id="{00000000-0008-0000-0A00-000031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62" name="Shape 22">
          <a:extLst>
            <a:ext uri="{FF2B5EF4-FFF2-40B4-BE49-F238E27FC236}">
              <a16:creationId xmlns:a16="http://schemas.microsoft.com/office/drawing/2014/main" id="{00000000-0008-0000-0A00-000032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63" name="Shape 22">
          <a:extLst>
            <a:ext uri="{FF2B5EF4-FFF2-40B4-BE49-F238E27FC236}">
              <a16:creationId xmlns:a16="http://schemas.microsoft.com/office/drawing/2014/main" id="{00000000-0008-0000-0A00-000033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64" name="Shape 22">
          <a:extLst>
            <a:ext uri="{FF2B5EF4-FFF2-40B4-BE49-F238E27FC236}">
              <a16:creationId xmlns:a16="http://schemas.microsoft.com/office/drawing/2014/main" id="{00000000-0008-0000-0A00-000034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65" name="Shape 22">
          <a:extLst>
            <a:ext uri="{FF2B5EF4-FFF2-40B4-BE49-F238E27FC236}">
              <a16:creationId xmlns:a16="http://schemas.microsoft.com/office/drawing/2014/main" id="{00000000-0008-0000-0A00-000035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66" name="Shape 22">
          <a:extLst>
            <a:ext uri="{FF2B5EF4-FFF2-40B4-BE49-F238E27FC236}">
              <a16:creationId xmlns:a16="http://schemas.microsoft.com/office/drawing/2014/main" id="{00000000-0008-0000-0A00-000036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67" name="Shape 22">
          <a:extLst>
            <a:ext uri="{FF2B5EF4-FFF2-40B4-BE49-F238E27FC236}">
              <a16:creationId xmlns:a16="http://schemas.microsoft.com/office/drawing/2014/main" id="{00000000-0008-0000-0A00-000037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68" name="Shape 22">
          <a:extLst>
            <a:ext uri="{FF2B5EF4-FFF2-40B4-BE49-F238E27FC236}">
              <a16:creationId xmlns:a16="http://schemas.microsoft.com/office/drawing/2014/main" id="{00000000-0008-0000-0A00-000038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69" name="Shape 22">
          <a:extLst>
            <a:ext uri="{FF2B5EF4-FFF2-40B4-BE49-F238E27FC236}">
              <a16:creationId xmlns:a16="http://schemas.microsoft.com/office/drawing/2014/main" id="{00000000-0008-0000-0A00-000039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70" name="Shape 22">
          <a:extLst>
            <a:ext uri="{FF2B5EF4-FFF2-40B4-BE49-F238E27FC236}">
              <a16:creationId xmlns:a16="http://schemas.microsoft.com/office/drawing/2014/main" id="{00000000-0008-0000-0A00-00003A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71" name="Shape 22">
          <a:extLst>
            <a:ext uri="{FF2B5EF4-FFF2-40B4-BE49-F238E27FC236}">
              <a16:creationId xmlns:a16="http://schemas.microsoft.com/office/drawing/2014/main" id="{00000000-0008-0000-0A00-00003B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72" name="Shape 22">
          <a:extLst>
            <a:ext uri="{FF2B5EF4-FFF2-40B4-BE49-F238E27FC236}">
              <a16:creationId xmlns:a16="http://schemas.microsoft.com/office/drawing/2014/main" id="{00000000-0008-0000-0A00-00003C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73" name="Shape 8">
          <a:extLst>
            <a:ext uri="{FF2B5EF4-FFF2-40B4-BE49-F238E27FC236}">
              <a16:creationId xmlns:a16="http://schemas.microsoft.com/office/drawing/2014/main" id="{00000000-0008-0000-0A00-00003D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74" name="Shape 8">
          <a:extLst>
            <a:ext uri="{FF2B5EF4-FFF2-40B4-BE49-F238E27FC236}">
              <a16:creationId xmlns:a16="http://schemas.microsoft.com/office/drawing/2014/main" id="{00000000-0008-0000-0A00-00003E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75" name="Shape 8">
          <a:extLst>
            <a:ext uri="{FF2B5EF4-FFF2-40B4-BE49-F238E27FC236}">
              <a16:creationId xmlns:a16="http://schemas.microsoft.com/office/drawing/2014/main" id="{00000000-0008-0000-0A00-00003F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76" name="Shape 8">
          <a:extLst>
            <a:ext uri="{FF2B5EF4-FFF2-40B4-BE49-F238E27FC236}">
              <a16:creationId xmlns:a16="http://schemas.microsoft.com/office/drawing/2014/main" id="{00000000-0008-0000-0A00-000040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77" name="Shape 8">
          <a:extLst>
            <a:ext uri="{FF2B5EF4-FFF2-40B4-BE49-F238E27FC236}">
              <a16:creationId xmlns:a16="http://schemas.microsoft.com/office/drawing/2014/main" id="{00000000-0008-0000-0A00-000041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78" name="Shape 8">
          <a:extLst>
            <a:ext uri="{FF2B5EF4-FFF2-40B4-BE49-F238E27FC236}">
              <a16:creationId xmlns:a16="http://schemas.microsoft.com/office/drawing/2014/main" id="{00000000-0008-0000-0A00-000042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79" name="Shape 8">
          <a:extLst>
            <a:ext uri="{FF2B5EF4-FFF2-40B4-BE49-F238E27FC236}">
              <a16:creationId xmlns:a16="http://schemas.microsoft.com/office/drawing/2014/main" id="{00000000-0008-0000-0A00-000043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80" name="Shape 8">
          <a:extLst>
            <a:ext uri="{FF2B5EF4-FFF2-40B4-BE49-F238E27FC236}">
              <a16:creationId xmlns:a16="http://schemas.microsoft.com/office/drawing/2014/main" id="{00000000-0008-0000-0A00-000044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81" name="Shape 8">
          <a:extLst>
            <a:ext uri="{FF2B5EF4-FFF2-40B4-BE49-F238E27FC236}">
              <a16:creationId xmlns:a16="http://schemas.microsoft.com/office/drawing/2014/main" id="{00000000-0008-0000-0A00-000045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82" name="Shape 8">
          <a:extLst>
            <a:ext uri="{FF2B5EF4-FFF2-40B4-BE49-F238E27FC236}">
              <a16:creationId xmlns:a16="http://schemas.microsoft.com/office/drawing/2014/main" id="{00000000-0008-0000-0A00-000046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83" name="Shape 8">
          <a:extLst>
            <a:ext uri="{FF2B5EF4-FFF2-40B4-BE49-F238E27FC236}">
              <a16:creationId xmlns:a16="http://schemas.microsoft.com/office/drawing/2014/main" id="{00000000-0008-0000-0A00-000047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84" name="Shape 8">
          <a:extLst>
            <a:ext uri="{FF2B5EF4-FFF2-40B4-BE49-F238E27FC236}">
              <a16:creationId xmlns:a16="http://schemas.microsoft.com/office/drawing/2014/main" id="{00000000-0008-0000-0A00-000048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85" name="Shape 8">
          <a:extLst>
            <a:ext uri="{FF2B5EF4-FFF2-40B4-BE49-F238E27FC236}">
              <a16:creationId xmlns:a16="http://schemas.microsoft.com/office/drawing/2014/main" id="{00000000-0008-0000-0A00-000049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86" name="Shape 25">
          <a:extLst>
            <a:ext uri="{FF2B5EF4-FFF2-40B4-BE49-F238E27FC236}">
              <a16:creationId xmlns:a16="http://schemas.microsoft.com/office/drawing/2014/main" id="{00000000-0008-0000-0A00-00004A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87" name="Shape 25">
          <a:extLst>
            <a:ext uri="{FF2B5EF4-FFF2-40B4-BE49-F238E27FC236}">
              <a16:creationId xmlns:a16="http://schemas.microsoft.com/office/drawing/2014/main" id="{00000000-0008-0000-0A00-00004B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88" name="Shape 25">
          <a:extLst>
            <a:ext uri="{FF2B5EF4-FFF2-40B4-BE49-F238E27FC236}">
              <a16:creationId xmlns:a16="http://schemas.microsoft.com/office/drawing/2014/main" id="{00000000-0008-0000-0A00-00004C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89" name="Shape 25">
          <a:extLst>
            <a:ext uri="{FF2B5EF4-FFF2-40B4-BE49-F238E27FC236}">
              <a16:creationId xmlns:a16="http://schemas.microsoft.com/office/drawing/2014/main" id="{00000000-0008-0000-0A00-00004D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90" name="Shape 25">
          <a:extLst>
            <a:ext uri="{FF2B5EF4-FFF2-40B4-BE49-F238E27FC236}">
              <a16:creationId xmlns:a16="http://schemas.microsoft.com/office/drawing/2014/main" id="{00000000-0008-0000-0A00-00004E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91" name="Shape 25">
          <a:extLst>
            <a:ext uri="{FF2B5EF4-FFF2-40B4-BE49-F238E27FC236}">
              <a16:creationId xmlns:a16="http://schemas.microsoft.com/office/drawing/2014/main" id="{00000000-0008-0000-0A00-00004F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92" name="Shape 25">
          <a:extLst>
            <a:ext uri="{FF2B5EF4-FFF2-40B4-BE49-F238E27FC236}">
              <a16:creationId xmlns:a16="http://schemas.microsoft.com/office/drawing/2014/main" id="{00000000-0008-0000-0A00-000050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93" name="Shape 25">
          <a:extLst>
            <a:ext uri="{FF2B5EF4-FFF2-40B4-BE49-F238E27FC236}">
              <a16:creationId xmlns:a16="http://schemas.microsoft.com/office/drawing/2014/main" id="{00000000-0008-0000-0A00-000051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94" name="Shape 25">
          <a:extLst>
            <a:ext uri="{FF2B5EF4-FFF2-40B4-BE49-F238E27FC236}">
              <a16:creationId xmlns:a16="http://schemas.microsoft.com/office/drawing/2014/main" id="{00000000-0008-0000-0A00-000052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95" name="Shape 25">
          <a:extLst>
            <a:ext uri="{FF2B5EF4-FFF2-40B4-BE49-F238E27FC236}">
              <a16:creationId xmlns:a16="http://schemas.microsoft.com/office/drawing/2014/main" id="{00000000-0008-0000-0A00-000053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96" name="Shape 25">
          <a:extLst>
            <a:ext uri="{FF2B5EF4-FFF2-40B4-BE49-F238E27FC236}">
              <a16:creationId xmlns:a16="http://schemas.microsoft.com/office/drawing/2014/main" id="{00000000-0008-0000-0A00-000054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97" name="Shape 25">
          <a:extLst>
            <a:ext uri="{FF2B5EF4-FFF2-40B4-BE49-F238E27FC236}">
              <a16:creationId xmlns:a16="http://schemas.microsoft.com/office/drawing/2014/main" id="{00000000-0008-0000-0A00-000055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98" name="Shape 25">
          <a:extLst>
            <a:ext uri="{FF2B5EF4-FFF2-40B4-BE49-F238E27FC236}">
              <a16:creationId xmlns:a16="http://schemas.microsoft.com/office/drawing/2014/main" id="{00000000-0008-0000-0A00-000056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599" name="Shape 22">
          <a:extLst>
            <a:ext uri="{FF2B5EF4-FFF2-40B4-BE49-F238E27FC236}">
              <a16:creationId xmlns:a16="http://schemas.microsoft.com/office/drawing/2014/main" id="{00000000-0008-0000-0A00-000057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00" name="Shape 22">
          <a:extLst>
            <a:ext uri="{FF2B5EF4-FFF2-40B4-BE49-F238E27FC236}">
              <a16:creationId xmlns:a16="http://schemas.microsoft.com/office/drawing/2014/main" id="{00000000-0008-0000-0A00-000058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01" name="Shape 23">
          <a:extLst>
            <a:ext uri="{FF2B5EF4-FFF2-40B4-BE49-F238E27FC236}">
              <a16:creationId xmlns:a16="http://schemas.microsoft.com/office/drawing/2014/main" id="{00000000-0008-0000-0A00-000059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02" name="Shape 23">
          <a:extLst>
            <a:ext uri="{FF2B5EF4-FFF2-40B4-BE49-F238E27FC236}">
              <a16:creationId xmlns:a16="http://schemas.microsoft.com/office/drawing/2014/main" id="{00000000-0008-0000-0A00-00005A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03" name="Shape 23">
          <a:extLst>
            <a:ext uri="{FF2B5EF4-FFF2-40B4-BE49-F238E27FC236}">
              <a16:creationId xmlns:a16="http://schemas.microsoft.com/office/drawing/2014/main" id="{00000000-0008-0000-0A00-00005B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04" name="Shape 23">
          <a:extLst>
            <a:ext uri="{FF2B5EF4-FFF2-40B4-BE49-F238E27FC236}">
              <a16:creationId xmlns:a16="http://schemas.microsoft.com/office/drawing/2014/main" id="{00000000-0008-0000-0A00-00005C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05" name="Shape 24">
          <a:extLst>
            <a:ext uri="{FF2B5EF4-FFF2-40B4-BE49-F238E27FC236}">
              <a16:creationId xmlns:a16="http://schemas.microsoft.com/office/drawing/2014/main" id="{00000000-0008-0000-0A00-00005D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06" name="Shape 24">
          <a:extLst>
            <a:ext uri="{FF2B5EF4-FFF2-40B4-BE49-F238E27FC236}">
              <a16:creationId xmlns:a16="http://schemas.microsoft.com/office/drawing/2014/main" id="{00000000-0008-0000-0A00-00005E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07" name="Shape 22">
          <a:extLst>
            <a:ext uri="{FF2B5EF4-FFF2-40B4-BE49-F238E27FC236}">
              <a16:creationId xmlns:a16="http://schemas.microsoft.com/office/drawing/2014/main" id="{00000000-0008-0000-0A00-00005F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08" name="Shape 22">
          <a:extLst>
            <a:ext uri="{FF2B5EF4-FFF2-40B4-BE49-F238E27FC236}">
              <a16:creationId xmlns:a16="http://schemas.microsoft.com/office/drawing/2014/main" id="{00000000-0008-0000-0A00-000060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09" name="Shape 22">
          <a:extLst>
            <a:ext uri="{FF2B5EF4-FFF2-40B4-BE49-F238E27FC236}">
              <a16:creationId xmlns:a16="http://schemas.microsoft.com/office/drawing/2014/main" id="{00000000-0008-0000-0A00-000061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10" name="Shape 22">
          <a:extLst>
            <a:ext uri="{FF2B5EF4-FFF2-40B4-BE49-F238E27FC236}">
              <a16:creationId xmlns:a16="http://schemas.microsoft.com/office/drawing/2014/main" id="{00000000-0008-0000-0A00-000062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11" name="Shape 22">
          <a:extLst>
            <a:ext uri="{FF2B5EF4-FFF2-40B4-BE49-F238E27FC236}">
              <a16:creationId xmlns:a16="http://schemas.microsoft.com/office/drawing/2014/main" id="{00000000-0008-0000-0A00-000063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12" name="Shape 22">
          <a:extLst>
            <a:ext uri="{FF2B5EF4-FFF2-40B4-BE49-F238E27FC236}">
              <a16:creationId xmlns:a16="http://schemas.microsoft.com/office/drawing/2014/main" id="{00000000-0008-0000-0A00-000064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13" name="Shape 22">
          <a:extLst>
            <a:ext uri="{FF2B5EF4-FFF2-40B4-BE49-F238E27FC236}">
              <a16:creationId xmlns:a16="http://schemas.microsoft.com/office/drawing/2014/main" id="{00000000-0008-0000-0A00-000065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14" name="Shape 22">
          <a:extLst>
            <a:ext uri="{FF2B5EF4-FFF2-40B4-BE49-F238E27FC236}">
              <a16:creationId xmlns:a16="http://schemas.microsoft.com/office/drawing/2014/main" id="{00000000-0008-0000-0A00-000066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15" name="Shape 22">
          <a:extLst>
            <a:ext uri="{FF2B5EF4-FFF2-40B4-BE49-F238E27FC236}">
              <a16:creationId xmlns:a16="http://schemas.microsoft.com/office/drawing/2014/main" id="{00000000-0008-0000-0A00-000067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16" name="Shape 22">
          <a:extLst>
            <a:ext uri="{FF2B5EF4-FFF2-40B4-BE49-F238E27FC236}">
              <a16:creationId xmlns:a16="http://schemas.microsoft.com/office/drawing/2014/main" id="{00000000-0008-0000-0A00-000068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17" name="Shape 22">
          <a:extLst>
            <a:ext uri="{FF2B5EF4-FFF2-40B4-BE49-F238E27FC236}">
              <a16:creationId xmlns:a16="http://schemas.microsoft.com/office/drawing/2014/main" id="{00000000-0008-0000-0A00-000069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18" name="Shape 8">
          <a:extLst>
            <a:ext uri="{FF2B5EF4-FFF2-40B4-BE49-F238E27FC236}">
              <a16:creationId xmlns:a16="http://schemas.microsoft.com/office/drawing/2014/main" id="{00000000-0008-0000-0A00-00006A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19" name="Shape 8">
          <a:extLst>
            <a:ext uri="{FF2B5EF4-FFF2-40B4-BE49-F238E27FC236}">
              <a16:creationId xmlns:a16="http://schemas.microsoft.com/office/drawing/2014/main" id="{00000000-0008-0000-0A00-00006B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20" name="Shape 8">
          <a:extLst>
            <a:ext uri="{FF2B5EF4-FFF2-40B4-BE49-F238E27FC236}">
              <a16:creationId xmlns:a16="http://schemas.microsoft.com/office/drawing/2014/main" id="{00000000-0008-0000-0A00-00006C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21" name="Shape 8">
          <a:extLst>
            <a:ext uri="{FF2B5EF4-FFF2-40B4-BE49-F238E27FC236}">
              <a16:creationId xmlns:a16="http://schemas.microsoft.com/office/drawing/2014/main" id="{00000000-0008-0000-0A00-00006D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22" name="Shape 8">
          <a:extLst>
            <a:ext uri="{FF2B5EF4-FFF2-40B4-BE49-F238E27FC236}">
              <a16:creationId xmlns:a16="http://schemas.microsoft.com/office/drawing/2014/main" id="{00000000-0008-0000-0A00-00006E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23" name="Shape 8">
          <a:extLst>
            <a:ext uri="{FF2B5EF4-FFF2-40B4-BE49-F238E27FC236}">
              <a16:creationId xmlns:a16="http://schemas.microsoft.com/office/drawing/2014/main" id="{00000000-0008-0000-0A00-00006F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24" name="Shape 8">
          <a:extLst>
            <a:ext uri="{FF2B5EF4-FFF2-40B4-BE49-F238E27FC236}">
              <a16:creationId xmlns:a16="http://schemas.microsoft.com/office/drawing/2014/main" id="{00000000-0008-0000-0A00-000070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25" name="Shape 8">
          <a:extLst>
            <a:ext uri="{FF2B5EF4-FFF2-40B4-BE49-F238E27FC236}">
              <a16:creationId xmlns:a16="http://schemas.microsoft.com/office/drawing/2014/main" id="{00000000-0008-0000-0A00-000071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26" name="Shape 8">
          <a:extLst>
            <a:ext uri="{FF2B5EF4-FFF2-40B4-BE49-F238E27FC236}">
              <a16:creationId xmlns:a16="http://schemas.microsoft.com/office/drawing/2014/main" id="{00000000-0008-0000-0A00-000072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27" name="Shape 8">
          <a:extLst>
            <a:ext uri="{FF2B5EF4-FFF2-40B4-BE49-F238E27FC236}">
              <a16:creationId xmlns:a16="http://schemas.microsoft.com/office/drawing/2014/main" id="{00000000-0008-0000-0A00-000073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28" name="Shape 8">
          <a:extLst>
            <a:ext uri="{FF2B5EF4-FFF2-40B4-BE49-F238E27FC236}">
              <a16:creationId xmlns:a16="http://schemas.microsoft.com/office/drawing/2014/main" id="{00000000-0008-0000-0A00-000074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29" name="Shape 8">
          <a:extLst>
            <a:ext uri="{FF2B5EF4-FFF2-40B4-BE49-F238E27FC236}">
              <a16:creationId xmlns:a16="http://schemas.microsoft.com/office/drawing/2014/main" id="{00000000-0008-0000-0A00-000075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30" name="Shape 8">
          <a:extLst>
            <a:ext uri="{FF2B5EF4-FFF2-40B4-BE49-F238E27FC236}">
              <a16:creationId xmlns:a16="http://schemas.microsoft.com/office/drawing/2014/main" id="{00000000-0008-0000-0A00-000076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31" name="Shape 25">
          <a:extLst>
            <a:ext uri="{FF2B5EF4-FFF2-40B4-BE49-F238E27FC236}">
              <a16:creationId xmlns:a16="http://schemas.microsoft.com/office/drawing/2014/main" id="{00000000-0008-0000-0A00-000077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32" name="Shape 25">
          <a:extLst>
            <a:ext uri="{FF2B5EF4-FFF2-40B4-BE49-F238E27FC236}">
              <a16:creationId xmlns:a16="http://schemas.microsoft.com/office/drawing/2014/main" id="{00000000-0008-0000-0A00-000078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33" name="Shape 25">
          <a:extLst>
            <a:ext uri="{FF2B5EF4-FFF2-40B4-BE49-F238E27FC236}">
              <a16:creationId xmlns:a16="http://schemas.microsoft.com/office/drawing/2014/main" id="{00000000-0008-0000-0A00-000079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34" name="Shape 25">
          <a:extLst>
            <a:ext uri="{FF2B5EF4-FFF2-40B4-BE49-F238E27FC236}">
              <a16:creationId xmlns:a16="http://schemas.microsoft.com/office/drawing/2014/main" id="{00000000-0008-0000-0A00-00007A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35" name="Shape 25">
          <a:extLst>
            <a:ext uri="{FF2B5EF4-FFF2-40B4-BE49-F238E27FC236}">
              <a16:creationId xmlns:a16="http://schemas.microsoft.com/office/drawing/2014/main" id="{00000000-0008-0000-0A00-00007B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36" name="Shape 25">
          <a:extLst>
            <a:ext uri="{FF2B5EF4-FFF2-40B4-BE49-F238E27FC236}">
              <a16:creationId xmlns:a16="http://schemas.microsoft.com/office/drawing/2014/main" id="{00000000-0008-0000-0A00-00007C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37" name="Shape 25">
          <a:extLst>
            <a:ext uri="{FF2B5EF4-FFF2-40B4-BE49-F238E27FC236}">
              <a16:creationId xmlns:a16="http://schemas.microsoft.com/office/drawing/2014/main" id="{00000000-0008-0000-0A00-00007D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38" name="Shape 25">
          <a:extLst>
            <a:ext uri="{FF2B5EF4-FFF2-40B4-BE49-F238E27FC236}">
              <a16:creationId xmlns:a16="http://schemas.microsoft.com/office/drawing/2014/main" id="{00000000-0008-0000-0A00-00007E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39" name="Shape 25">
          <a:extLst>
            <a:ext uri="{FF2B5EF4-FFF2-40B4-BE49-F238E27FC236}">
              <a16:creationId xmlns:a16="http://schemas.microsoft.com/office/drawing/2014/main" id="{00000000-0008-0000-0A00-00007F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40" name="Shape 25">
          <a:extLst>
            <a:ext uri="{FF2B5EF4-FFF2-40B4-BE49-F238E27FC236}">
              <a16:creationId xmlns:a16="http://schemas.microsoft.com/office/drawing/2014/main" id="{00000000-0008-0000-0A00-000080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41" name="Shape 25">
          <a:extLst>
            <a:ext uri="{FF2B5EF4-FFF2-40B4-BE49-F238E27FC236}">
              <a16:creationId xmlns:a16="http://schemas.microsoft.com/office/drawing/2014/main" id="{00000000-0008-0000-0A00-000081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42" name="Shape 25">
          <a:extLst>
            <a:ext uri="{FF2B5EF4-FFF2-40B4-BE49-F238E27FC236}">
              <a16:creationId xmlns:a16="http://schemas.microsoft.com/office/drawing/2014/main" id="{00000000-0008-0000-0A00-000082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43" name="Shape 25">
          <a:extLst>
            <a:ext uri="{FF2B5EF4-FFF2-40B4-BE49-F238E27FC236}">
              <a16:creationId xmlns:a16="http://schemas.microsoft.com/office/drawing/2014/main" id="{00000000-0008-0000-0A00-000083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44" name="Shape 22">
          <a:extLst>
            <a:ext uri="{FF2B5EF4-FFF2-40B4-BE49-F238E27FC236}">
              <a16:creationId xmlns:a16="http://schemas.microsoft.com/office/drawing/2014/main" id="{00000000-0008-0000-0A00-000084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45" name="Shape 22">
          <a:extLst>
            <a:ext uri="{FF2B5EF4-FFF2-40B4-BE49-F238E27FC236}">
              <a16:creationId xmlns:a16="http://schemas.microsoft.com/office/drawing/2014/main" id="{00000000-0008-0000-0A00-000085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46" name="Shape 23">
          <a:extLst>
            <a:ext uri="{FF2B5EF4-FFF2-40B4-BE49-F238E27FC236}">
              <a16:creationId xmlns:a16="http://schemas.microsoft.com/office/drawing/2014/main" id="{00000000-0008-0000-0A00-000086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47" name="Shape 23">
          <a:extLst>
            <a:ext uri="{FF2B5EF4-FFF2-40B4-BE49-F238E27FC236}">
              <a16:creationId xmlns:a16="http://schemas.microsoft.com/office/drawing/2014/main" id="{00000000-0008-0000-0A00-000087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48" name="Shape 23">
          <a:extLst>
            <a:ext uri="{FF2B5EF4-FFF2-40B4-BE49-F238E27FC236}">
              <a16:creationId xmlns:a16="http://schemas.microsoft.com/office/drawing/2014/main" id="{00000000-0008-0000-0A00-000088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49" name="Shape 23">
          <a:extLst>
            <a:ext uri="{FF2B5EF4-FFF2-40B4-BE49-F238E27FC236}">
              <a16:creationId xmlns:a16="http://schemas.microsoft.com/office/drawing/2014/main" id="{00000000-0008-0000-0A00-000089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50" name="Shape 24">
          <a:extLst>
            <a:ext uri="{FF2B5EF4-FFF2-40B4-BE49-F238E27FC236}">
              <a16:creationId xmlns:a16="http://schemas.microsoft.com/office/drawing/2014/main" id="{00000000-0008-0000-0A00-00008A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51" name="Shape 24">
          <a:extLst>
            <a:ext uri="{FF2B5EF4-FFF2-40B4-BE49-F238E27FC236}">
              <a16:creationId xmlns:a16="http://schemas.microsoft.com/office/drawing/2014/main" id="{00000000-0008-0000-0A00-00008B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52" name="Shape 22">
          <a:extLst>
            <a:ext uri="{FF2B5EF4-FFF2-40B4-BE49-F238E27FC236}">
              <a16:creationId xmlns:a16="http://schemas.microsoft.com/office/drawing/2014/main" id="{00000000-0008-0000-0A00-00008C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53" name="Shape 22">
          <a:extLst>
            <a:ext uri="{FF2B5EF4-FFF2-40B4-BE49-F238E27FC236}">
              <a16:creationId xmlns:a16="http://schemas.microsoft.com/office/drawing/2014/main" id="{00000000-0008-0000-0A00-00008D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54" name="Shape 22">
          <a:extLst>
            <a:ext uri="{FF2B5EF4-FFF2-40B4-BE49-F238E27FC236}">
              <a16:creationId xmlns:a16="http://schemas.microsoft.com/office/drawing/2014/main" id="{00000000-0008-0000-0A00-00008E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55" name="Shape 22">
          <a:extLst>
            <a:ext uri="{FF2B5EF4-FFF2-40B4-BE49-F238E27FC236}">
              <a16:creationId xmlns:a16="http://schemas.microsoft.com/office/drawing/2014/main" id="{00000000-0008-0000-0A00-00008F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56" name="Shape 22">
          <a:extLst>
            <a:ext uri="{FF2B5EF4-FFF2-40B4-BE49-F238E27FC236}">
              <a16:creationId xmlns:a16="http://schemas.microsoft.com/office/drawing/2014/main" id="{00000000-0008-0000-0A00-000090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57" name="Shape 22">
          <a:extLst>
            <a:ext uri="{FF2B5EF4-FFF2-40B4-BE49-F238E27FC236}">
              <a16:creationId xmlns:a16="http://schemas.microsoft.com/office/drawing/2014/main" id="{00000000-0008-0000-0A00-000091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58" name="Shape 22">
          <a:extLst>
            <a:ext uri="{FF2B5EF4-FFF2-40B4-BE49-F238E27FC236}">
              <a16:creationId xmlns:a16="http://schemas.microsoft.com/office/drawing/2014/main" id="{00000000-0008-0000-0A00-000092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59" name="Shape 22">
          <a:extLst>
            <a:ext uri="{FF2B5EF4-FFF2-40B4-BE49-F238E27FC236}">
              <a16:creationId xmlns:a16="http://schemas.microsoft.com/office/drawing/2014/main" id="{00000000-0008-0000-0A00-000093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60" name="Shape 22">
          <a:extLst>
            <a:ext uri="{FF2B5EF4-FFF2-40B4-BE49-F238E27FC236}">
              <a16:creationId xmlns:a16="http://schemas.microsoft.com/office/drawing/2014/main" id="{00000000-0008-0000-0A00-000094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61" name="Shape 22">
          <a:extLst>
            <a:ext uri="{FF2B5EF4-FFF2-40B4-BE49-F238E27FC236}">
              <a16:creationId xmlns:a16="http://schemas.microsoft.com/office/drawing/2014/main" id="{00000000-0008-0000-0A00-000095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62" name="Shape 22">
          <a:extLst>
            <a:ext uri="{FF2B5EF4-FFF2-40B4-BE49-F238E27FC236}">
              <a16:creationId xmlns:a16="http://schemas.microsoft.com/office/drawing/2014/main" id="{00000000-0008-0000-0A00-000096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63" name="Shape 22">
          <a:extLst>
            <a:ext uri="{FF2B5EF4-FFF2-40B4-BE49-F238E27FC236}">
              <a16:creationId xmlns:a16="http://schemas.microsoft.com/office/drawing/2014/main" id="{00000000-0008-0000-0A00-000097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64" name="Shape 22">
          <a:extLst>
            <a:ext uri="{FF2B5EF4-FFF2-40B4-BE49-F238E27FC236}">
              <a16:creationId xmlns:a16="http://schemas.microsoft.com/office/drawing/2014/main" id="{00000000-0008-0000-0A00-000098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65" name="Shape 23">
          <a:extLst>
            <a:ext uri="{FF2B5EF4-FFF2-40B4-BE49-F238E27FC236}">
              <a16:creationId xmlns:a16="http://schemas.microsoft.com/office/drawing/2014/main" id="{00000000-0008-0000-0A00-000099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66" name="Shape 23">
          <a:extLst>
            <a:ext uri="{FF2B5EF4-FFF2-40B4-BE49-F238E27FC236}">
              <a16:creationId xmlns:a16="http://schemas.microsoft.com/office/drawing/2014/main" id="{00000000-0008-0000-0A00-00009A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67" name="Shape 23">
          <a:extLst>
            <a:ext uri="{FF2B5EF4-FFF2-40B4-BE49-F238E27FC236}">
              <a16:creationId xmlns:a16="http://schemas.microsoft.com/office/drawing/2014/main" id="{00000000-0008-0000-0A00-00009B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68" name="Shape 23">
          <a:extLst>
            <a:ext uri="{FF2B5EF4-FFF2-40B4-BE49-F238E27FC236}">
              <a16:creationId xmlns:a16="http://schemas.microsoft.com/office/drawing/2014/main" id="{00000000-0008-0000-0A00-00009C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69" name="Shape 22">
          <a:extLst>
            <a:ext uri="{FF2B5EF4-FFF2-40B4-BE49-F238E27FC236}">
              <a16:creationId xmlns:a16="http://schemas.microsoft.com/office/drawing/2014/main" id="{00000000-0008-0000-0A00-00009D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70" name="Shape 22">
          <a:extLst>
            <a:ext uri="{FF2B5EF4-FFF2-40B4-BE49-F238E27FC236}">
              <a16:creationId xmlns:a16="http://schemas.microsoft.com/office/drawing/2014/main" id="{00000000-0008-0000-0A00-00009E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71" name="Shape 22">
          <a:extLst>
            <a:ext uri="{FF2B5EF4-FFF2-40B4-BE49-F238E27FC236}">
              <a16:creationId xmlns:a16="http://schemas.microsoft.com/office/drawing/2014/main" id="{00000000-0008-0000-0A00-00009F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72" name="Shape 22">
          <a:extLst>
            <a:ext uri="{FF2B5EF4-FFF2-40B4-BE49-F238E27FC236}">
              <a16:creationId xmlns:a16="http://schemas.microsoft.com/office/drawing/2014/main" id="{00000000-0008-0000-0A00-0000A0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73" name="Shape 22">
          <a:extLst>
            <a:ext uri="{FF2B5EF4-FFF2-40B4-BE49-F238E27FC236}">
              <a16:creationId xmlns:a16="http://schemas.microsoft.com/office/drawing/2014/main" id="{00000000-0008-0000-0A00-0000A1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74" name="Shape 22">
          <a:extLst>
            <a:ext uri="{FF2B5EF4-FFF2-40B4-BE49-F238E27FC236}">
              <a16:creationId xmlns:a16="http://schemas.microsoft.com/office/drawing/2014/main" id="{00000000-0008-0000-0A00-0000A2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75" name="Shape 22">
          <a:extLst>
            <a:ext uri="{FF2B5EF4-FFF2-40B4-BE49-F238E27FC236}">
              <a16:creationId xmlns:a16="http://schemas.microsoft.com/office/drawing/2014/main" id="{00000000-0008-0000-0A00-0000A3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76" name="Shape 22">
          <a:extLst>
            <a:ext uri="{FF2B5EF4-FFF2-40B4-BE49-F238E27FC236}">
              <a16:creationId xmlns:a16="http://schemas.microsoft.com/office/drawing/2014/main" id="{00000000-0008-0000-0A00-0000A4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77" name="Shape 22">
          <a:extLst>
            <a:ext uri="{FF2B5EF4-FFF2-40B4-BE49-F238E27FC236}">
              <a16:creationId xmlns:a16="http://schemas.microsoft.com/office/drawing/2014/main" id="{00000000-0008-0000-0A00-0000A5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78" name="Shape 22">
          <a:extLst>
            <a:ext uri="{FF2B5EF4-FFF2-40B4-BE49-F238E27FC236}">
              <a16:creationId xmlns:a16="http://schemas.microsoft.com/office/drawing/2014/main" id="{00000000-0008-0000-0A00-0000A6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79" name="Shape 22">
          <a:extLst>
            <a:ext uri="{FF2B5EF4-FFF2-40B4-BE49-F238E27FC236}">
              <a16:creationId xmlns:a16="http://schemas.microsoft.com/office/drawing/2014/main" id="{00000000-0008-0000-0A00-0000A7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80" name="Shape 8">
          <a:extLst>
            <a:ext uri="{FF2B5EF4-FFF2-40B4-BE49-F238E27FC236}">
              <a16:creationId xmlns:a16="http://schemas.microsoft.com/office/drawing/2014/main" id="{00000000-0008-0000-0A00-0000A8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81" name="Shape 8">
          <a:extLst>
            <a:ext uri="{FF2B5EF4-FFF2-40B4-BE49-F238E27FC236}">
              <a16:creationId xmlns:a16="http://schemas.microsoft.com/office/drawing/2014/main" id="{00000000-0008-0000-0A00-0000A9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82" name="Shape 8">
          <a:extLst>
            <a:ext uri="{FF2B5EF4-FFF2-40B4-BE49-F238E27FC236}">
              <a16:creationId xmlns:a16="http://schemas.microsoft.com/office/drawing/2014/main" id="{00000000-0008-0000-0A00-0000AA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83" name="Shape 8">
          <a:extLst>
            <a:ext uri="{FF2B5EF4-FFF2-40B4-BE49-F238E27FC236}">
              <a16:creationId xmlns:a16="http://schemas.microsoft.com/office/drawing/2014/main" id="{00000000-0008-0000-0A00-0000AB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84" name="Shape 8">
          <a:extLst>
            <a:ext uri="{FF2B5EF4-FFF2-40B4-BE49-F238E27FC236}">
              <a16:creationId xmlns:a16="http://schemas.microsoft.com/office/drawing/2014/main" id="{00000000-0008-0000-0A00-0000AC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85" name="Shape 8">
          <a:extLst>
            <a:ext uri="{FF2B5EF4-FFF2-40B4-BE49-F238E27FC236}">
              <a16:creationId xmlns:a16="http://schemas.microsoft.com/office/drawing/2014/main" id="{00000000-0008-0000-0A00-0000AD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86" name="Shape 8">
          <a:extLst>
            <a:ext uri="{FF2B5EF4-FFF2-40B4-BE49-F238E27FC236}">
              <a16:creationId xmlns:a16="http://schemas.microsoft.com/office/drawing/2014/main" id="{00000000-0008-0000-0A00-0000AE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87" name="Shape 8">
          <a:extLst>
            <a:ext uri="{FF2B5EF4-FFF2-40B4-BE49-F238E27FC236}">
              <a16:creationId xmlns:a16="http://schemas.microsoft.com/office/drawing/2014/main" id="{00000000-0008-0000-0A00-0000AF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88" name="Shape 8">
          <a:extLst>
            <a:ext uri="{FF2B5EF4-FFF2-40B4-BE49-F238E27FC236}">
              <a16:creationId xmlns:a16="http://schemas.microsoft.com/office/drawing/2014/main" id="{00000000-0008-0000-0A00-0000B0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89" name="Shape 8">
          <a:extLst>
            <a:ext uri="{FF2B5EF4-FFF2-40B4-BE49-F238E27FC236}">
              <a16:creationId xmlns:a16="http://schemas.microsoft.com/office/drawing/2014/main" id="{00000000-0008-0000-0A00-0000B1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90" name="Shape 8">
          <a:extLst>
            <a:ext uri="{FF2B5EF4-FFF2-40B4-BE49-F238E27FC236}">
              <a16:creationId xmlns:a16="http://schemas.microsoft.com/office/drawing/2014/main" id="{00000000-0008-0000-0A00-0000B2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91" name="Shape 8">
          <a:extLst>
            <a:ext uri="{FF2B5EF4-FFF2-40B4-BE49-F238E27FC236}">
              <a16:creationId xmlns:a16="http://schemas.microsoft.com/office/drawing/2014/main" id="{00000000-0008-0000-0A00-0000B3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92" name="Shape 8">
          <a:extLst>
            <a:ext uri="{FF2B5EF4-FFF2-40B4-BE49-F238E27FC236}">
              <a16:creationId xmlns:a16="http://schemas.microsoft.com/office/drawing/2014/main" id="{00000000-0008-0000-0A00-0000B4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93" name="Shape 25">
          <a:extLst>
            <a:ext uri="{FF2B5EF4-FFF2-40B4-BE49-F238E27FC236}">
              <a16:creationId xmlns:a16="http://schemas.microsoft.com/office/drawing/2014/main" id="{00000000-0008-0000-0A00-0000B5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94" name="Shape 25">
          <a:extLst>
            <a:ext uri="{FF2B5EF4-FFF2-40B4-BE49-F238E27FC236}">
              <a16:creationId xmlns:a16="http://schemas.microsoft.com/office/drawing/2014/main" id="{00000000-0008-0000-0A00-0000B6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95" name="Shape 25">
          <a:extLst>
            <a:ext uri="{FF2B5EF4-FFF2-40B4-BE49-F238E27FC236}">
              <a16:creationId xmlns:a16="http://schemas.microsoft.com/office/drawing/2014/main" id="{00000000-0008-0000-0A00-0000B7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96" name="Shape 25">
          <a:extLst>
            <a:ext uri="{FF2B5EF4-FFF2-40B4-BE49-F238E27FC236}">
              <a16:creationId xmlns:a16="http://schemas.microsoft.com/office/drawing/2014/main" id="{00000000-0008-0000-0A00-0000B8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97" name="Shape 25">
          <a:extLst>
            <a:ext uri="{FF2B5EF4-FFF2-40B4-BE49-F238E27FC236}">
              <a16:creationId xmlns:a16="http://schemas.microsoft.com/office/drawing/2014/main" id="{00000000-0008-0000-0A00-0000B9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98" name="Shape 25">
          <a:extLst>
            <a:ext uri="{FF2B5EF4-FFF2-40B4-BE49-F238E27FC236}">
              <a16:creationId xmlns:a16="http://schemas.microsoft.com/office/drawing/2014/main" id="{00000000-0008-0000-0A00-0000BA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699" name="Shape 25">
          <a:extLst>
            <a:ext uri="{FF2B5EF4-FFF2-40B4-BE49-F238E27FC236}">
              <a16:creationId xmlns:a16="http://schemas.microsoft.com/office/drawing/2014/main" id="{00000000-0008-0000-0A00-0000BB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00" name="Shape 25">
          <a:extLst>
            <a:ext uri="{FF2B5EF4-FFF2-40B4-BE49-F238E27FC236}">
              <a16:creationId xmlns:a16="http://schemas.microsoft.com/office/drawing/2014/main" id="{00000000-0008-0000-0A00-0000BC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01" name="Shape 25">
          <a:extLst>
            <a:ext uri="{FF2B5EF4-FFF2-40B4-BE49-F238E27FC236}">
              <a16:creationId xmlns:a16="http://schemas.microsoft.com/office/drawing/2014/main" id="{00000000-0008-0000-0A00-0000BD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02" name="Shape 25">
          <a:extLst>
            <a:ext uri="{FF2B5EF4-FFF2-40B4-BE49-F238E27FC236}">
              <a16:creationId xmlns:a16="http://schemas.microsoft.com/office/drawing/2014/main" id="{00000000-0008-0000-0A00-0000BE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03" name="Shape 25">
          <a:extLst>
            <a:ext uri="{FF2B5EF4-FFF2-40B4-BE49-F238E27FC236}">
              <a16:creationId xmlns:a16="http://schemas.microsoft.com/office/drawing/2014/main" id="{00000000-0008-0000-0A00-0000BF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04" name="Shape 25">
          <a:extLst>
            <a:ext uri="{FF2B5EF4-FFF2-40B4-BE49-F238E27FC236}">
              <a16:creationId xmlns:a16="http://schemas.microsoft.com/office/drawing/2014/main" id="{00000000-0008-0000-0A00-0000C0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05" name="Shape 25">
          <a:extLst>
            <a:ext uri="{FF2B5EF4-FFF2-40B4-BE49-F238E27FC236}">
              <a16:creationId xmlns:a16="http://schemas.microsoft.com/office/drawing/2014/main" id="{00000000-0008-0000-0A00-0000C1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06" name="Shape 22">
          <a:extLst>
            <a:ext uri="{FF2B5EF4-FFF2-40B4-BE49-F238E27FC236}">
              <a16:creationId xmlns:a16="http://schemas.microsoft.com/office/drawing/2014/main" id="{00000000-0008-0000-0A00-0000C2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07" name="Shape 22">
          <a:extLst>
            <a:ext uri="{FF2B5EF4-FFF2-40B4-BE49-F238E27FC236}">
              <a16:creationId xmlns:a16="http://schemas.microsoft.com/office/drawing/2014/main" id="{00000000-0008-0000-0A00-0000C3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08" name="Shape 23">
          <a:extLst>
            <a:ext uri="{FF2B5EF4-FFF2-40B4-BE49-F238E27FC236}">
              <a16:creationId xmlns:a16="http://schemas.microsoft.com/office/drawing/2014/main" id="{00000000-0008-0000-0A00-0000C4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09" name="Shape 23">
          <a:extLst>
            <a:ext uri="{FF2B5EF4-FFF2-40B4-BE49-F238E27FC236}">
              <a16:creationId xmlns:a16="http://schemas.microsoft.com/office/drawing/2014/main" id="{00000000-0008-0000-0A00-0000C5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10" name="Shape 23">
          <a:extLst>
            <a:ext uri="{FF2B5EF4-FFF2-40B4-BE49-F238E27FC236}">
              <a16:creationId xmlns:a16="http://schemas.microsoft.com/office/drawing/2014/main" id="{00000000-0008-0000-0A00-0000C6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11" name="Shape 23">
          <a:extLst>
            <a:ext uri="{FF2B5EF4-FFF2-40B4-BE49-F238E27FC236}">
              <a16:creationId xmlns:a16="http://schemas.microsoft.com/office/drawing/2014/main" id="{00000000-0008-0000-0A00-0000C7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12" name="Shape 24">
          <a:extLst>
            <a:ext uri="{FF2B5EF4-FFF2-40B4-BE49-F238E27FC236}">
              <a16:creationId xmlns:a16="http://schemas.microsoft.com/office/drawing/2014/main" id="{00000000-0008-0000-0A00-0000C8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13" name="Shape 24">
          <a:extLst>
            <a:ext uri="{FF2B5EF4-FFF2-40B4-BE49-F238E27FC236}">
              <a16:creationId xmlns:a16="http://schemas.microsoft.com/office/drawing/2014/main" id="{00000000-0008-0000-0A00-0000C9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14" name="Shape 22">
          <a:extLst>
            <a:ext uri="{FF2B5EF4-FFF2-40B4-BE49-F238E27FC236}">
              <a16:creationId xmlns:a16="http://schemas.microsoft.com/office/drawing/2014/main" id="{00000000-0008-0000-0A00-0000CA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15" name="Shape 22">
          <a:extLst>
            <a:ext uri="{FF2B5EF4-FFF2-40B4-BE49-F238E27FC236}">
              <a16:creationId xmlns:a16="http://schemas.microsoft.com/office/drawing/2014/main" id="{00000000-0008-0000-0A00-0000CB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16" name="Shape 22">
          <a:extLst>
            <a:ext uri="{FF2B5EF4-FFF2-40B4-BE49-F238E27FC236}">
              <a16:creationId xmlns:a16="http://schemas.microsoft.com/office/drawing/2014/main" id="{00000000-0008-0000-0A00-0000CC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17" name="Shape 22">
          <a:extLst>
            <a:ext uri="{FF2B5EF4-FFF2-40B4-BE49-F238E27FC236}">
              <a16:creationId xmlns:a16="http://schemas.microsoft.com/office/drawing/2014/main" id="{00000000-0008-0000-0A00-0000CD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18" name="Shape 22">
          <a:extLst>
            <a:ext uri="{FF2B5EF4-FFF2-40B4-BE49-F238E27FC236}">
              <a16:creationId xmlns:a16="http://schemas.microsoft.com/office/drawing/2014/main" id="{00000000-0008-0000-0A00-0000CE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19" name="Shape 22">
          <a:extLst>
            <a:ext uri="{FF2B5EF4-FFF2-40B4-BE49-F238E27FC236}">
              <a16:creationId xmlns:a16="http://schemas.microsoft.com/office/drawing/2014/main" id="{00000000-0008-0000-0A00-0000CF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20" name="Shape 22">
          <a:extLst>
            <a:ext uri="{FF2B5EF4-FFF2-40B4-BE49-F238E27FC236}">
              <a16:creationId xmlns:a16="http://schemas.microsoft.com/office/drawing/2014/main" id="{00000000-0008-0000-0A00-0000D0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21" name="Shape 22">
          <a:extLst>
            <a:ext uri="{FF2B5EF4-FFF2-40B4-BE49-F238E27FC236}">
              <a16:creationId xmlns:a16="http://schemas.microsoft.com/office/drawing/2014/main" id="{00000000-0008-0000-0A00-0000D1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22" name="Shape 22">
          <a:extLst>
            <a:ext uri="{FF2B5EF4-FFF2-40B4-BE49-F238E27FC236}">
              <a16:creationId xmlns:a16="http://schemas.microsoft.com/office/drawing/2014/main" id="{00000000-0008-0000-0A00-0000D2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23" name="Shape 22">
          <a:extLst>
            <a:ext uri="{FF2B5EF4-FFF2-40B4-BE49-F238E27FC236}">
              <a16:creationId xmlns:a16="http://schemas.microsoft.com/office/drawing/2014/main" id="{00000000-0008-0000-0A00-0000D3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24" name="Shape 22">
          <a:extLst>
            <a:ext uri="{FF2B5EF4-FFF2-40B4-BE49-F238E27FC236}">
              <a16:creationId xmlns:a16="http://schemas.microsoft.com/office/drawing/2014/main" id="{00000000-0008-0000-0A00-0000D4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25" name="Shape 22">
          <a:extLst>
            <a:ext uri="{FF2B5EF4-FFF2-40B4-BE49-F238E27FC236}">
              <a16:creationId xmlns:a16="http://schemas.microsoft.com/office/drawing/2014/main" id="{00000000-0008-0000-0A00-0000D5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26" name="Shape 22">
          <a:extLst>
            <a:ext uri="{FF2B5EF4-FFF2-40B4-BE49-F238E27FC236}">
              <a16:creationId xmlns:a16="http://schemas.microsoft.com/office/drawing/2014/main" id="{00000000-0008-0000-0A00-0000D6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27" name="Shape 23">
          <a:extLst>
            <a:ext uri="{FF2B5EF4-FFF2-40B4-BE49-F238E27FC236}">
              <a16:creationId xmlns:a16="http://schemas.microsoft.com/office/drawing/2014/main" id="{00000000-0008-0000-0A00-0000D7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28" name="Shape 23">
          <a:extLst>
            <a:ext uri="{FF2B5EF4-FFF2-40B4-BE49-F238E27FC236}">
              <a16:creationId xmlns:a16="http://schemas.microsoft.com/office/drawing/2014/main" id="{00000000-0008-0000-0A00-0000D8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29" name="Shape 23">
          <a:extLst>
            <a:ext uri="{FF2B5EF4-FFF2-40B4-BE49-F238E27FC236}">
              <a16:creationId xmlns:a16="http://schemas.microsoft.com/office/drawing/2014/main" id="{00000000-0008-0000-0A00-0000D9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30" name="Shape 23">
          <a:extLst>
            <a:ext uri="{FF2B5EF4-FFF2-40B4-BE49-F238E27FC236}">
              <a16:creationId xmlns:a16="http://schemas.microsoft.com/office/drawing/2014/main" id="{00000000-0008-0000-0A00-0000DA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31" name="Shape 22">
          <a:extLst>
            <a:ext uri="{FF2B5EF4-FFF2-40B4-BE49-F238E27FC236}">
              <a16:creationId xmlns:a16="http://schemas.microsoft.com/office/drawing/2014/main" id="{00000000-0008-0000-0A00-0000DB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32" name="Shape 22">
          <a:extLst>
            <a:ext uri="{FF2B5EF4-FFF2-40B4-BE49-F238E27FC236}">
              <a16:creationId xmlns:a16="http://schemas.microsoft.com/office/drawing/2014/main" id="{00000000-0008-0000-0A00-0000DC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33" name="Shape 22">
          <a:extLst>
            <a:ext uri="{FF2B5EF4-FFF2-40B4-BE49-F238E27FC236}">
              <a16:creationId xmlns:a16="http://schemas.microsoft.com/office/drawing/2014/main" id="{00000000-0008-0000-0A00-0000DD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34" name="Shape 22">
          <a:extLst>
            <a:ext uri="{FF2B5EF4-FFF2-40B4-BE49-F238E27FC236}">
              <a16:creationId xmlns:a16="http://schemas.microsoft.com/office/drawing/2014/main" id="{00000000-0008-0000-0A00-0000DE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35" name="Shape 22">
          <a:extLst>
            <a:ext uri="{FF2B5EF4-FFF2-40B4-BE49-F238E27FC236}">
              <a16:creationId xmlns:a16="http://schemas.microsoft.com/office/drawing/2014/main" id="{00000000-0008-0000-0A00-0000DF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36" name="Shape 22">
          <a:extLst>
            <a:ext uri="{FF2B5EF4-FFF2-40B4-BE49-F238E27FC236}">
              <a16:creationId xmlns:a16="http://schemas.microsoft.com/office/drawing/2014/main" id="{00000000-0008-0000-0A00-0000E0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37" name="Shape 22">
          <a:extLst>
            <a:ext uri="{FF2B5EF4-FFF2-40B4-BE49-F238E27FC236}">
              <a16:creationId xmlns:a16="http://schemas.microsoft.com/office/drawing/2014/main" id="{00000000-0008-0000-0A00-0000E1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38" name="Shape 22">
          <a:extLst>
            <a:ext uri="{FF2B5EF4-FFF2-40B4-BE49-F238E27FC236}">
              <a16:creationId xmlns:a16="http://schemas.microsoft.com/office/drawing/2014/main" id="{00000000-0008-0000-0A00-0000E2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39" name="Shape 22">
          <a:extLst>
            <a:ext uri="{FF2B5EF4-FFF2-40B4-BE49-F238E27FC236}">
              <a16:creationId xmlns:a16="http://schemas.microsoft.com/office/drawing/2014/main" id="{00000000-0008-0000-0A00-0000E3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40" name="Shape 22">
          <a:extLst>
            <a:ext uri="{FF2B5EF4-FFF2-40B4-BE49-F238E27FC236}">
              <a16:creationId xmlns:a16="http://schemas.microsoft.com/office/drawing/2014/main" id="{00000000-0008-0000-0A00-0000E4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41" name="Shape 22">
          <a:extLst>
            <a:ext uri="{FF2B5EF4-FFF2-40B4-BE49-F238E27FC236}">
              <a16:creationId xmlns:a16="http://schemas.microsoft.com/office/drawing/2014/main" id="{00000000-0008-0000-0A00-0000E5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42" name="Shape 8">
          <a:extLst>
            <a:ext uri="{FF2B5EF4-FFF2-40B4-BE49-F238E27FC236}">
              <a16:creationId xmlns:a16="http://schemas.microsoft.com/office/drawing/2014/main" id="{00000000-0008-0000-0A00-0000E6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43" name="Shape 8">
          <a:extLst>
            <a:ext uri="{FF2B5EF4-FFF2-40B4-BE49-F238E27FC236}">
              <a16:creationId xmlns:a16="http://schemas.microsoft.com/office/drawing/2014/main" id="{00000000-0008-0000-0A00-0000E7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44" name="Shape 8">
          <a:extLst>
            <a:ext uri="{FF2B5EF4-FFF2-40B4-BE49-F238E27FC236}">
              <a16:creationId xmlns:a16="http://schemas.microsoft.com/office/drawing/2014/main" id="{00000000-0008-0000-0A00-0000E8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45" name="Shape 8">
          <a:extLst>
            <a:ext uri="{FF2B5EF4-FFF2-40B4-BE49-F238E27FC236}">
              <a16:creationId xmlns:a16="http://schemas.microsoft.com/office/drawing/2014/main" id="{00000000-0008-0000-0A00-0000E9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46" name="Shape 8">
          <a:extLst>
            <a:ext uri="{FF2B5EF4-FFF2-40B4-BE49-F238E27FC236}">
              <a16:creationId xmlns:a16="http://schemas.microsoft.com/office/drawing/2014/main" id="{00000000-0008-0000-0A00-0000EA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47" name="Shape 8">
          <a:extLst>
            <a:ext uri="{FF2B5EF4-FFF2-40B4-BE49-F238E27FC236}">
              <a16:creationId xmlns:a16="http://schemas.microsoft.com/office/drawing/2014/main" id="{00000000-0008-0000-0A00-0000EB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48" name="Shape 8">
          <a:extLst>
            <a:ext uri="{FF2B5EF4-FFF2-40B4-BE49-F238E27FC236}">
              <a16:creationId xmlns:a16="http://schemas.microsoft.com/office/drawing/2014/main" id="{00000000-0008-0000-0A00-0000EC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49" name="Shape 8">
          <a:extLst>
            <a:ext uri="{FF2B5EF4-FFF2-40B4-BE49-F238E27FC236}">
              <a16:creationId xmlns:a16="http://schemas.microsoft.com/office/drawing/2014/main" id="{00000000-0008-0000-0A00-0000ED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50" name="Shape 8">
          <a:extLst>
            <a:ext uri="{FF2B5EF4-FFF2-40B4-BE49-F238E27FC236}">
              <a16:creationId xmlns:a16="http://schemas.microsoft.com/office/drawing/2014/main" id="{00000000-0008-0000-0A00-0000EE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51" name="Shape 8">
          <a:extLst>
            <a:ext uri="{FF2B5EF4-FFF2-40B4-BE49-F238E27FC236}">
              <a16:creationId xmlns:a16="http://schemas.microsoft.com/office/drawing/2014/main" id="{00000000-0008-0000-0A00-0000EF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52" name="Shape 8">
          <a:extLst>
            <a:ext uri="{FF2B5EF4-FFF2-40B4-BE49-F238E27FC236}">
              <a16:creationId xmlns:a16="http://schemas.microsoft.com/office/drawing/2014/main" id="{00000000-0008-0000-0A00-0000F0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53" name="Shape 8">
          <a:extLst>
            <a:ext uri="{FF2B5EF4-FFF2-40B4-BE49-F238E27FC236}">
              <a16:creationId xmlns:a16="http://schemas.microsoft.com/office/drawing/2014/main" id="{00000000-0008-0000-0A00-0000F1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54" name="Shape 8">
          <a:extLst>
            <a:ext uri="{FF2B5EF4-FFF2-40B4-BE49-F238E27FC236}">
              <a16:creationId xmlns:a16="http://schemas.microsoft.com/office/drawing/2014/main" id="{00000000-0008-0000-0A00-0000F2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55" name="Shape 25">
          <a:extLst>
            <a:ext uri="{FF2B5EF4-FFF2-40B4-BE49-F238E27FC236}">
              <a16:creationId xmlns:a16="http://schemas.microsoft.com/office/drawing/2014/main" id="{00000000-0008-0000-0A00-0000F3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56" name="Shape 25">
          <a:extLst>
            <a:ext uri="{FF2B5EF4-FFF2-40B4-BE49-F238E27FC236}">
              <a16:creationId xmlns:a16="http://schemas.microsoft.com/office/drawing/2014/main" id="{00000000-0008-0000-0A00-0000F4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57" name="Shape 25">
          <a:extLst>
            <a:ext uri="{FF2B5EF4-FFF2-40B4-BE49-F238E27FC236}">
              <a16:creationId xmlns:a16="http://schemas.microsoft.com/office/drawing/2014/main" id="{00000000-0008-0000-0A00-0000F5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58" name="Shape 25">
          <a:extLst>
            <a:ext uri="{FF2B5EF4-FFF2-40B4-BE49-F238E27FC236}">
              <a16:creationId xmlns:a16="http://schemas.microsoft.com/office/drawing/2014/main" id="{00000000-0008-0000-0A00-0000F6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59" name="Shape 25">
          <a:extLst>
            <a:ext uri="{FF2B5EF4-FFF2-40B4-BE49-F238E27FC236}">
              <a16:creationId xmlns:a16="http://schemas.microsoft.com/office/drawing/2014/main" id="{00000000-0008-0000-0A00-0000F7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60" name="Shape 25">
          <a:extLst>
            <a:ext uri="{FF2B5EF4-FFF2-40B4-BE49-F238E27FC236}">
              <a16:creationId xmlns:a16="http://schemas.microsoft.com/office/drawing/2014/main" id="{00000000-0008-0000-0A00-0000F8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61" name="Shape 25">
          <a:extLst>
            <a:ext uri="{FF2B5EF4-FFF2-40B4-BE49-F238E27FC236}">
              <a16:creationId xmlns:a16="http://schemas.microsoft.com/office/drawing/2014/main" id="{00000000-0008-0000-0A00-0000F9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62" name="Shape 25">
          <a:extLst>
            <a:ext uri="{FF2B5EF4-FFF2-40B4-BE49-F238E27FC236}">
              <a16:creationId xmlns:a16="http://schemas.microsoft.com/office/drawing/2014/main" id="{00000000-0008-0000-0A00-0000FA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63" name="Shape 25">
          <a:extLst>
            <a:ext uri="{FF2B5EF4-FFF2-40B4-BE49-F238E27FC236}">
              <a16:creationId xmlns:a16="http://schemas.microsoft.com/office/drawing/2014/main" id="{00000000-0008-0000-0A00-0000FB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64" name="Shape 25">
          <a:extLst>
            <a:ext uri="{FF2B5EF4-FFF2-40B4-BE49-F238E27FC236}">
              <a16:creationId xmlns:a16="http://schemas.microsoft.com/office/drawing/2014/main" id="{00000000-0008-0000-0A00-0000FC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65" name="Shape 25">
          <a:extLst>
            <a:ext uri="{FF2B5EF4-FFF2-40B4-BE49-F238E27FC236}">
              <a16:creationId xmlns:a16="http://schemas.microsoft.com/office/drawing/2014/main" id="{00000000-0008-0000-0A00-0000FD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66" name="Shape 25">
          <a:extLst>
            <a:ext uri="{FF2B5EF4-FFF2-40B4-BE49-F238E27FC236}">
              <a16:creationId xmlns:a16="http://schemas.microsoft.com/office/drawing/2014/main" id="{00000000-0008-0000-0A00-0000FE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67" name="Shape 25">
          <a:extLst>
            <a:ext uri="{FF2B5EF4-FFF2-40B4-BE49-F238E27FC236}">
              <a16:creationId xmlns:a16="http://schemas.microsoft.com/office/drawing/2014/main" id="{00000000-0008-0000-0A00-0000FF02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68" name="Shape 22">
          <a:extLst>
            <a:ext uri="{FF2B5EF4-FFF2-40B4-BE49-F238E27FC236}">
              <a16:creationId xmlns:a16="http://schemas.microsoft.com/office/drawing/2014/main" id="{00000000-0008-0000-0A00-000000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69" name="Shape 22">
          <a:extLst>
            <a:ext uri="{FF2B5EF4-FFF2-40B4-BE49-F238E27FC236}">
              <a16:creationId xmlns:a16="http://schemas.microsoft.com/office/drawing/2014/main" id="{00000000-0008-0000-0A00-000001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70" name="Shape 23">
          <a:extLst>
            <a:ext uri="{FF2B5EF4-FFF2-40B4-BE49-F238E27FC236}">
              <a16:creationId xmlns:a16="http://schemas.microsoft.com/office/drawing/2014/main" id="{00000000-0008-0000-0A00-000002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71" name="Shape 23">
          <a:extLst>
            <a:ext uri="{FF2B5EF4-FFF2-40B4-BE49-F238E27FC236}">
              <a16:creationId xmlns:a16="http://schemas.microsoft.com/office/drawing/2014/main" id="{00000000-0008-0000-0A00-000003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72" name="Shape 23">
          <a:extLst>
            <a:ext uri="{FF2B5EF4-FFF2-40B4-BE49-F238E27FC236}">
              <a16:creationId xmlns:a16="http://schemas.microsoft.com/office/drawing/2014/main" id="{00000000-0008-0000-0A00-000004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73" name="Shape 23">
          <a:extLst>
            <a:ext uri="{FF2B5EF4-FFF2-40B4-BE49-F238E27FC236}">
              <a16:creationId xmlns:a16="http://schemas.microsoft.com/office/drawing/2014/main" id="{00000000-0008-0000-0A00-000005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74" name="Shape 24">
          <a:extLst>
            <a:ext uri="{FF2B5EF4-FFF2-40B4-BE49-F238E27FC236}">
              <a16:creationId xmlns:a16="http://schemas.microsoft.com/office/drawing/2014/main" id="{00000000-0008-0000-0A00-000006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75" name="Shape 24">
          <a:extLst>
            <a:ext uri="{FF2B5EF4-FFF2-40B4-BE49-F238E27FC236}">
              <a16:creationId xmlns:a16="http://schemas.microsoft.com/office/drawing/2014/main" id="{00000000-0008-0000-0A00-000007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76" name="Shape 22">
          <a:extLst>
            <a:ext uri="{FF2B5EF4-FFF2-40B4-BE49-F238E27FC236}">
              <a16:creationId xmlns:a16="http://schemas.microsoft.com/office/drawing/2014/main" id="{00000000-0008-0000-0A00-000008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77" name="Shape 22">
          <a:extLst>
            <a:ext uri="{FF2B5EF4-FFF2-40B4-BE49-F238E27FC236}">
              <a16:creationId xmlns:a16="http://schemas.microsoft.com/office/drawing/2014/main" id="{00000000-0008-0000-0A00-000009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78" name="Shape 22">
          <a:extLst>
            <a:ext uri="{FF2B5EF4-FFF2-40B4-BE49-F238E27FC236}">
              <a16:creationId xmlns:a16="http://schemas.microsoft.com/office/drawing/2014/main" id="{00000000-0008-0000-0A00-00000A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79" name="Shape 22">
          <a:extLst>
            <a:ext uri="{FF2B5EF4-FFF2-40B4-BE49-F238E27FC236}">
              <a16:creationId xmlns:a16="http://schemas.microsoft.com/office/drawing/2014/main" id="{00000000-0008-0000-0A00-00000B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80" name="Shape 22">
          <a:extLst>
            <a:ext uri="{FF2B5EF4-FFF2-40B4-BE49-F238E27FC236}">
              <a16:creationId xmlns:a16="http://schemas.microsoft.com/office/drawing/2014/main" id="{00000000-0008-0000-0A00-00000C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81" name="Shape 22">
          <a:extLst>
            <a:ext uri="{FF2B5EF4-FFF2-40B4-BE49-F238E27FC236}">
              <a16:creationId xmlns:a16="http://schemas.microsoft.com/office/drawing/2014/main" id="{00000000-0008-0000-0A00-00000D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82" name="Shape 22">
          <a:extLst>
            <a:ext uri="{FF2B5EF4-FFF2-40B4-BE49-F238E27FC236}">
              <a16:creationId xmlns:a16="http://schemas.microsoft.com/office/drawing/2014/main" id="{00000000-0008-0000-0A00-00000E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83" name="Shape 22">
          <a:extLst>
            <a:ext uri="{FF2B5EF4-FFF2-40B4-BE49-F238E27FC236}">
              <a16:creationId xmlns:a16="http://schemas.microsoft.com/office/drawing/2014/main" id="{00000000-0008-0000-0A00-00000F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84" name="Shape 22">
          <a:extLst>
            <a:ext uri="{FF2B5EF4-FFF2-40B4-BE49-F238E27FC236}">
              <a16:creationId xmlns:a16="http://schemas.microsoft.com/office/drawing/2014/main" id="{00000000-0008-0000-0A00-000010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85" name="Shape 22">
          <a:extLst>
            <a:ext uri="{FF2B5EF4-FFF2-40B4-BE49-F238E27FC236}">
              <a16:creationId xmlns:a16="http://schemas.microsoft.com/office/drawing/2014/main" id="{00000000-0008-0000-0A00-000011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86" name="Shape 22">
          <a:extLst>
            <a:ext uri="{FF2B5EF4-FFF2-40B4-BE49-F238E27FC236}">
              <a16:creationId xmlns:a16="http://schemas.microsoft.com/office/drawing/2014/main" id="{00000000-0008-0000-0A00-000012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87" name="Shape 8">
          <a:extLst>
            <a:ext uri="{FF2B5EF4-FFF2-40B4-BE49-F238E27FC236}">
              <a16:creationId xmlns:a16="http://schemas.microsoft.com/office/drawing/2014/main" id="{00000000-0008-0000-0A00-000013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88" name="Shape 8">
          <a:extLst>
            <a:ext uri="{FF2B5EF4-FFF2-40B4-BE49-F238E27FC236}">
              <a16:creationId xmlns:a16="http://schemas.microsoft.com/office/drawing/2014/main" id="{00000000-0008-0000-0A00-000014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89" name="Shape 8">
          <a:extLst>
            <a:ext uri="{FF2B5EF4-FFF2-40B4-BE49-F238E27FC236}">
              <a16:creationId xmlns:a16="http://schemas.microsoft.com/office/drawing/2014/main" id="{00000000-0008-0000-0A00-000015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90" name="Shape 8">
          <a:extLst>
            <a:ext uri="{FF2B5EF4-FFF2-40B4-BE49-F238E27FC236}">
              <a16:creationId xmlns:a16="http://schemas.microsoft.com/office/drawing/2014/main" id="{00000000-0008-0000-0A00-000016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91" name="Shape 8">
          <a:extLst>
            <a:ext uri="{FF2B5EF4-FFF2-40B4-BE49-F238E27FC236}">
              <a16:creationId xmlns:a16="http://schemas.microsoft.com/office/drawing/2014/main" id="{00000000-0008-0000-0A00-000017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92" name="Shape 8">
          <a:extLst>
            <a:ext uri="{FF2B5EF4-FFF2-40B4-BE49-F238E27FC236}">
              <a16:creationId xmlns:a16="http://schemas.microsoft.com/office/drawing/2014/main" id="{00000000-0008-0000-0A00-000018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93" name="Shape 8">
          <a:extLst>
            <a:ext uri="{FF2B5EF4-FFF2-40B4-BE49-F238E27FC236}">
              <a16:creationId xmlns:a16="http://schemas.microsoft.com/office/drawing/2014/main" id="{00000000-0008-0000-0A00-000019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94" name="Shape 8">
          <a:extLst>
            <a:ext uri="{FF2B5EF4-FFF2-40B4-BE49-F238E27FC236}">
              <a16:creationId xmlns:a16="http://schemas.microsoft.com/office/drawing/2014/main" id="{00000000-0008-0000-0A00-00001A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95" name="Shape 8">
          <a:extLst>
            <a:ext uri="{FF2B5EF4-FFF2-40B4-BE49-F238E27FC236}">
              <a16:creationId xmlns:a16="http://schemas.microsoft.com/office/drawing/2014/main" id="{00000000-0008-0000-0A00-00001B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96" name="Shape 8">
          <a:extLst>
            <a:ext uri="{FF2B5EF4-FFF2-40B4-BE49-F238E27FC236}">
              <a16:creationId xmlns:a16="http://schemas.microsoft.com/office/drawing/2014/main" id="{00000000-0008-0000-0A00-00001C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97" name="Shape 8">
          <a:extLst>
            <a:ext uri="{FF2B5EF4-FFF2-40B4-BE49-F238E27FC236}">
              <a16:creationId xmlns:a16="http://schemas.microsoft.com/office/drawing/2014/main" id="{00000000-0008-0000-0A00-00001D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98" name="Shape 8">
          <a:extLst>
            <a:ext uri="{FF2B5EF4-FFF2-40B4-BE49-F238E27FC236}">
              <a16:creationId xmlns:a16="http://schemas.microsoft.com/office/drawing/2014/main" id="{00000000-0008-0000-0A00-00001E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799" name="Shape 8">
          <a:extLst>
            <a:ext uri="{FF2B5EF4-FFF2-40B4-BE49-F238E27FC236}">
              <a16:creationId xmlns:a16="http://schemas.microsoft.com/office/drawing/2014/main" id="{00000000-0008-0000-0A00-00001F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00" name="Shape 25">
          <a:extLst>
            <a:ext uri="{FF2B5EF4-FFF2-40B4-BE49-F238E27FC236}">
              <a16:creationId xmlns:a16="http://schemas.microsoft.com/office/drawing/2014/main" id="{00000000-0008-0000-0A00-000020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01" name="Shape 25">
          <a:extLst>
            <a:ext uri="{FF2B5EF4-FFF2-40B4-BE49-F238E27FC236}">
              <a16:creationId xmlns:a16="http://schemas.microsoft.com/office/drawing/2014/main" id="{00000000-0008-0000-0A00-000021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02" name="Shape 25">
          <a:extLst>
            <a:ext uri="{FF2B5EF4-FFF2-40B4-BE49-F238E27FC236}">
              <a16:creationId xmlns:a16="http://schemas.microsoft.com/office/drawing/2014/main" id="{00000000-0008-0000-0A00-000022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03" name="Shape 25">
          <a:extLst>
            <a:ext uri="{FF2B5EF4-FFF2-40B4-BE49-F238E27FC236}">
              <a16:creationId xmlns:a16="http://schemas.microsoft.com/office/drawing/2014/main" id="{00000000-0008-0000-0A00-000023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04" name="Shape 25">
          <a:extLst>
            <a:ext uri="{FF2B5EF4-FFF2-40B4-BE49-F238E27FC236}">
              <a16:creationId xmlns:a16="http://schemas.microsoft.com/office/drawing/2014/main" id="{00000000-0008-0000-0A00-000024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05" name="Shape 25">
          <a:extLst>
            <a:ext uri="{FF2B5EF4-FFF2-40B4-BE49-F238E27FC236}">
              <a16:creationId xmlns:a16="http://schemas.microsoft.com/office/drawing/2014/main" id="{00000000-0008-0000-0A00-000025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06" name="Shape 25">
          <a:extLst>
            <a:ext uri="{FF2B5EF4-FFF2-40B4-BE49-F238E27FC236}">
              <a16:creationId xmlns:a16="http://schemas.microsoft.com/office/drawing/2014/main" id="{00000000-0008-0000-0A00-000026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07" name="Shape 25">
          <a:extLst>
            <a:ext uri="{FF2B5EF4-FFF2-40B4-BE49-F238E27FC236}">
              <a16:creationId xmlns:a16="http://schemas.microsoft.com/office/drawing/2014/main" id="{00000000-0008-0000-0A00-000027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08" name="Shape 25">
          <a:extLst>
            <a:ext uri="{FF2B5EF4-FFF2-40B4-BE49-F238E27FC236}">
              <a16:creationId xmlns:a16="http://schemas.microsoft.com/office/drawing/2014/main" id="{00000000-0008-0000-0A00-000028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09" name="Shape 25">
          <a:extLst>
            <a:ext uri="{FF2B5EF4-FFF2-40B4-BE49-F238E27FC236}">
              <a16:creationId xmlns:a16="http://schemas.microsoft.com/office/drawing/2014/main" id="{00000000-0008-0000-0A00-000029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10" name="Shape 25">
          <a:extLst>
            <a:ext uri="{FF2B5EF4-FFF2-40B4-BE49-F238E27FC236}">
              <a16:creationId xmlns:a16="http://schemas.microsoft.com/office/drawing/2014/main" id="{00000000-0008-0000-0A00-00002A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11" name="Shape 25">
          <a:extLst>
            <a:ext uri="{FF2B5EF4-FFF2-40B4-BE49-F238E27FC236}">
              <a16:creationId xmlns:a16="http://schemas.microsoft.com/office/drawing/2014/main" id="{00000000-0008-0000-0A00-00002B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12" name="Shape 25">
          <a:extLst>
            <a:ext uri="{FF2B5EF4-FFF2-40B4-BE49-F238E27FC236}">
              <a16:creationId xmlns:a16="http://schemas.microsoft.com/office/drawing/2014/main" id="{00000000-0008-0000-0A00-00002C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13" name="Shape 22">
          <a:extLst>
            <a:ext uri="{FF2B5EF4-FFF2-40B4-BE49-F238E27FC236}">
              <a16:creationId xmlns:a16="http://schemas.microsoft.com/office/drawing/2014/main" id="{00000000-0008-0000-0A00-00002D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14" name="Shape 22">
          <a:extLst>
            <a:ext uri="{FF2B5EF4-FFF2-40B4-BE49-F238E27FC236}">
              <a16:creationId xmlns:a16="http://schemas.microsoft.com/office/drawing/2014/main" id="{00000000-0008-0000-0A00-00002E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15" name="Shape 23">
          <a:extLst>
            <a:ext uri="{FF2B5EF4-FFF2-40B4-BE49-F238E27FC236}">
              <a16:creationId xmlns:a16="http://schemas.microsoft.com/office/drawing/2014/main" id="{00000000-0008-0000-0A00-00002F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16" name="Shape 23">
          <a:extLst>
            <a:ext uri="{FF2B5EF4-FFF2-40B4-BE49-F238E27FC236}">
              <a16:creationId xmlns:a16="http://schemas.microsoft.com/office/drawing/2014/main" id="{00000000-0008-0000-0A00-000030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17" name="Shape 23">
          <a:extLst>
            <a:ext uri="{FF2B5EF4-FFF2-40B4-BE49-F238E27FC236}">
              <a16:creationId xmlns:a16="http://schemas.microsoft.com/office/drawing/2014/main" id="{00000000-0008-0000-0A00-000031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18" name="Shape 23">
          <a:extLst>
            <a:ext uri="{FF2B5EF4-FFF2-40B4-BE49-F238E27FC236}">
              <a16:creationId xmlns:a16="http://schemas.microsoft.com/office/drawing/2014/main" id="{00000000-0008-0000-0A00-000032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19" name="Shape 24">
          <a:extLst>
            <a:ext uri="{FF2B5EF4-FFF2-40B4-BE49-F238E27FC236}">
              <a16:creationId xmlns:a16="http://schemas.microsoft.com/office/drawing/2014/main" id="{00000000-0008-0000-0A00-000033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20" name="Shape 24">
          <a:extLst>
            <a:ext uri="{FF2B5EF4-FFF2-40B4-BE49-F238E27FC236}">
              <a16:creationId xmlns:a16="http://schemas.microsoft.com/office/drawing/2014/main" id="{00000000-0008-0000-0A00-000034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21" name="Shape 22">
          <a:extLst>
            <a:ext uri="{FF2B5EF4-FFF2-40B4-BE49-F238E27FC236}">
              <a16:creationId xmlns:a16="http://schemas.microsoft.com/office/drawing/2014/main" id="{00000000-0008-0000-0A00-000035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22" name="Shape 22">
          <a:extLst>
            <a:ext uri="{FF2B5EF4-FFF2-40B4-BE49-F238E27FC236}">
              <a16:creationId xmlns:a16="http://schemas.microsoft.com/office/drawing/2014/main" id="{00000000-0008-0000-0A00-000036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23" name="Shape 22">
          <a:extLst>
            <a:ext uri="{FF2B5EF4-FFF2-40B4-BE49-F238E27FC236}">
              <a16:creationId xmlns:a16="http://schemas.microsoft.com/office/drawing/2014/main" id="{00000000-0008-0000-0A00-000037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24" name="Shape 22">
          <a:extLst>
            <a:ext uri="{FF2B5EF4-FFF2-40B4-BE49-F238E27FC236}">
              <a16:creationId xmlns:a16="http://schemas.microsoft.com/office/drawing/2014/main" id="{00000000-0008-0000-0A00-000038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25" name="Shape 22">
          <a:extLst>
            <a:ext uri="{FF2B5EF4-FFF2-40B4-BE49-F238E27FC236}">
              <a16:creationId xmlns:a16="http://schemas.microsoft.com/office/drawing/2014/main" id="{00000000-0008-0000-0A00-000039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26" name="Shape 22">
          <a:extLst>
            <a:ext uri="{FF2B5EF4-FFF2-40B4-BE49-F238E27FC236}">
              <a16:creationId xmlns:a16="http://schemas.microsoft.com/office/drawing/2014/main" id="{00000000-0008-0000-0A00-00003A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27" name="Shape 22">
          <a:extLst>
            <a:ext uri="{FF2B5EF4-FFF2-40B4-BE49-F238E27FC236}">
              <a16:creationId xmlns:a16="http://schemas.microsoft.com/office/drawing/2014/main" id="{00000000-0008-0000-0A00-00003B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28" name="Shape 22">
          <a:extLst>
            <a:ext uri="{FF2B5EF4-FFF2-40B4-BE49-F238E27FC236}">
              <a16:creationId xmlns:a16="http://schemas.microsoft.com/office/drawing/2014/main" id="{00000000-0008-0000-0A00-00003C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29" name="Shape 22">
          <a:extLst>
            <a:ext uri="{FF2B5EF4-FFF2-40B4-BE49-F238E27FC236}">
              <a16:creationId xmlns:a16="http://schemas.microsoft.com/office/drawing/2014/main" id="{00000000-0008-0000-0A00-00003D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30" name="Shape 22">
          <a:extLst>
            <a:ext uri="{FF2B5EF4-FFF2-40B4-BE49-F238E27FC236}">
              <a16:creationId xmlns:a16="http://schemas.microsoft.com/office/drawing/2014/main" id="{00000000-0008-0000-0A00-00003E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31" name="Shape 22">
          <a:extLst>
            <a:ext uri="{FF2B5EF4-FFF2-40B4-BE49-F238E27FC236}">
              <a16:creationId xmlns:a16="http://schemas.microsoft.com/office/drawing/2014/main" id="{00000000-0008-0000-0A00-00003F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32" name="Shape 8">
          <a:extLst>
            <a:ext uri="{FF2B5EF4-FFF2-40B4-BE49-F238E27FC236}">
              <a16:creationId xmlns:a16="http://schemas.microsoft.com/office/drawing/2014/main" id="{00000000-0008-0000-0A00-000040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33" name="Shape 8">
          <a:extLst>
            <a:ext uri="{FF2B5EF4-FFF2-40B4-BE49-F238E27FC236}">
              <a16:creationId xmlns:a16="http://schemas.microsoft.com/office/drawing/2014/main" id="{00000000-0008-0000-0A00-000041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34" name="Shape 8">
          <a:extLst>
            <a:ext uri="{FF2B5EF4-FFF2-40B4-BE49-F238E27FC236}">
              <a16:creationId xmlns:a16="http://schemas.microsoft.com/office/drawing/2014/main" id="{00000000-0008-0000-0A00-000042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35" name="Shape 8">
          <a:extLst>
            <a:ext uri="{FF2B5EF4-FFF2-40B4-BE49-F238E27FC236}">
              <a16:creationId xmlns:a16="http://schemas.microsoft.com/office/drawing/2014/main" id="{00000000-0008-0000-0A00-000043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36" name="Shape 8">
          <a:extLst>
            <a:ext uri="{FF2B5EF4-FFF2-40B4-BE49-F238E27FC236}">
              <a16:creationId xmlns:a16="http://schemas.microsoft.com/office/drawing/2014/main" id="{00000000-0008-0000-0A00-000044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37" name="Shape 8">
          <a:extLst>
            <a:ext uri="{FF2B5EF4-FFF2-40B4-BE49-F238E27FC236}">
              <a16:creationId xmlns:a16="http://schemas.microsoft.com/office/drawing/2014/main" id="{00000000-0008-0000-0A00-000045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38" name="Shape 8">
          <a:extLst>
            <a:ext uri="{FF2B5EF4-FFF2-40B4-BE49-F238E27FC236}">
              <a16:creationId xmlns:a16="http://schemas.microsoft.com/office/drawing/2014/main" id="{00000000-0008-0000-0A00-000046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39" name="Shape 8">
          <a:extLst>
            <a:ext uri="{FF2B5EF4-FFF2-40B4-BE49-F238E27FC236}">
              <a16:creationId xmlns:a16="http://schemas.microsoft.com/office/drawing/2014/main" id="{00000000-0008-0000-0A00-000047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40" name="Shape 8">
          <a:extLst>
            <a:ext uri="{FF2B5EF4-FFF2-40B4-BE49-F238E27FC236}">
              <a16:creationId xmlns:a16="http://schemas.microsoft.com/office/drawing/2014/main" id="{00000000-0008-0000-0A00-000048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41" name="Shape 8">
          <a:extLst>
            <a:ext uri="{FF2B5EF4-FFF2-40B4-BE49-F238E27FC236}">
              <a16:creationId xmlns:a16="http://schemas.microsoft.com/office/drawing/2014/main" id="{00000000-0008-0000-0A00-000049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42" name="Shape 8">
          <a:extLst>
            <a:ext uri="{FF2B5EF4-FFF2-40B4-BE49-F238E27FC236}">
              <a16:creationId xmlns:a16="http://schemas.microsoft.com/office/drawing/2014/main" id="{00000000-0008-0000-0A00-00004A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43" name="Shape 8">
          <a:extLst>
            <a:ext uri="{FF2B5EF4-FFF2-40B4-BE49-F238E27FC236}">
              <a16:creationId xmlns:a16="http://schemas.microsoft.com/office/drawing/2014/main" id="{00000000-0008-0000-0A00-00004B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44" name="Shape 8">
          <a:extLst>
            <a:ext uri="{FF2B5EF4-FFF2-40B4-BE49-F238E27FC236}">
              <a16:creationId xmlns:a16="http://schemas.microsoft.com/office/drawing/2014/main" id="{00000000-0008-0000-0A00-00004C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45" name="Shape 25">
          <a:extLst>
            <a:ext uri="{FF2B5EF4-FFF2-40B4-BE49-F238E27FC236}">
              <a16:creationId xmlns:a16="http://schemas.microsoft.com/office/drawing/2014/main" id="{00000000-0008-0000-0A00-00004D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46" name="Shape 25">
          <a:extLst>
            <a:ext uri="{FF2B5EF4-FFF2-40B4-BE49-F238E27FC236}">
              <a16:creationId xmlns:a16="http://schemas.microsoft.com/office/drawing/2014/main" id="{00000000-0008-0000-0A00-00004E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47" name="Shape 25">
          <a:extLst>
            <a:ext uri="{FF2B5EF4-FFF2-40B4-BE49-F238E27FC236}">
              <a16:creationId xmlns:a16="http://schemas.microsoft.com/office/drawing/2014/main" id="{00000000-0008-0000-0A00-00004F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48" name="Shape 25">
          <a:extLst>
            <a:ext uri="{FF2B5EF4-FFF2-40B4-BE49-F238E27FC236}">
              <a16:creationId xmlns:a16="http://schemas.microsoft.com/office/drawing/2014/main" id="{00000000-0008-0000-0A00-000050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49" name="Shape 25">
          <a:extLst>
            <a:ext uri="{FF2B5EF4-FFF2-40B4-BE49-F238E27FC236}">
              <a16:creationId xmlns:a16="http://schemas.microsoft.com/office/drawing/2014/main" id="{00000000-0008-0000-0A00-000051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50" name="Shape 25">
          <a:extLst>
            <a:ext uri="{FF2B5EF4-FFF2-40B4-BE49-F238E27FC236}">
              <a16:creationId xmlns:a16="http://schemas.microsoft.com/office/drawing/2014/main" id="{00000000-0008-0000-0A00-000052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51" name="Shape 25">
          <a:extLst>
            <a:ext uri="{FF2B5EF4-FFF2-40B4-BE49-F238E27FC236}">
              <a16:creationId xmlns:a16="http://schemas.microsoft.com/office/drawing/2014/main" id="{00000000-0008-0000-0A00-000053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52" name="Shape 25">
          <a:extLst>
            <a:ext uri="{FF2B5EF4-FFF2-40B4-BE49-F238E27FC236}">
              <a16:creationId xmlns:a16="http://schemas.microsoft.com/office/drawing/2014/main" id="{00000000-0008-0000-0A00-000054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53" name="Shape 25">
          <a:extLst>
            <a:ext uri="{FF2B5EF4-FFF2-40B4-BE49-F238E27FC236}">
              <a16:creationId xmlns:a16="http://schemas.microsoft.com/office/drawing/2014/main" id="{00000000-0008-0000-0A00-000055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54" name="Shape 25">
          <a:extLst>
            <a:ext uri="{FF2B5EF4-FFF2-40B4-BE49-F238E27FC236}">
              <a16:creationId xmlns:a16="http://schemas.microsoft.com/office/drawing/2014/main" id="{00000000-0008-0000-0A00-000056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55" name="Shape 25">
          <a:extLst>
            <a:ext uri="{FF2B5EF4-FFF2-40B4-BE49-F238E27FC236}">
              <a16:creationId xmlns:a16="http://schemas.microsoft.com/office/drawing/2014/main" id="{00000000-0008-0000-0A00-000057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56" name="Shape 25">
          <a:extLst>
            <a:ext uri="{FF2B5EF4-FFF2-40B4-BE49-F238E27FC236}">
              <a16:creationId xmlns:a16="http://schemas.microsoft.com/office/drawing/2014/main" id="{00000000-0008-0000-0A00-000058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57" name="Shape 25">
          <a:extLst>
            <a:ext uri="{FF2B5EF4-FFF2-40B4-BE49-F238E27FC236}">
              <a16:creationId xmlns:a16="http://schemas.microsoft.com/office/drawing/2014/main" id="{00000000-0008-0000-0A00-000059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58" name="Shape 22">
          <a:extLst>
            <a:ext uri="{FF2B5EF4-FFF2-40B4-BE49-F238E27FC236}">
              <a16:creationId xmlns:a16="http://schemas.microsoft.com/office/drawing/2014/main" id="{00000000-0008-0000-0A00-00005A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59" name="Shape 22">
          <a:extLst>
            <a:ext uri="{FF2B5EF4-FFF2-40B4-BE49-F238E27FC236}">
              <a16:creationId xmlns:a16="http://schemas.microsoft.com/office/drawing/2014/main" id="{00000000-0008-0000-0A00-00005B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60" name="Shape 23">
          <a:extLst>
            <a:ext uri="{FF2B5EF4-FFF2-40B4-BE49-F238E27FC236}">
              <a16:creationId xmlns:a16="http://schemas.microsoft.com/office/drawing/2014/main" id="{00000000-0008-0000-0A00-00005C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61" name="Shape 23">
          <a:extLst>
            <a:ext uri="{FF2B5EF4-FFF2-40B4-BE49-F238E27FC236}">
              <a16:creationId xmlns:a16="http://schemas.microsoft.com/office/drawing/2014/main" id="{00000000-0008-0000-0A00-00005D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62" name="Shape 23">
          <a:extLst>
            <a:ext uri="{FF2B5EF4-FFF2-40B4-BE49-F238E27FC236}">
              <a16:creationId xmlns:a16="http://schemas.microsoft.com/office/drawing/2014/main" id="{00000000-0008-0000-0A00-00005E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63" name="Shape 23">
          <a:extLst>
            <a:ext uri="{FF2B5EF4-FFF2-40B4-BE49-F238E27FC236}">
              <a16:creationId xmlns:a16="http://schemas.microsoft.com/office/drawing/2014/main" id="{00000000-0008-0000-0A00-00005F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64" name="Shape 24">
          <a:extLst>
            <a:ext uri="{FF2B5EF4-FFF2-40B4-BE49-F238E27FC236}">
              <a16:creationId xmlns:a16="http://schemas.microsoft.com/office/drawing/2014/main" id="{00000000-0008-0000-0A00-000060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65" name="Shape 24">
          <a:extLst>
            <a:ext uri="{FF2B5EF4-FFF2-40B4-BE49-F238E27FC236}">
              <a16:creationId xmlns:a16="http://schemas.microsoft.com/office/drawing/2014/main" id="{00000000-0008-0000-0A00-000061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66" name="Shape 22">
          <a:extLst>
            <a:ext uri="{FF2B5EF4-FFF2-40B4-BE49-F238E27FC236}">
              <a16:creationId xmlns:a16="http://schemas.microsoft.com/office/drawing/2014/main" id="{00000000-0008-0000-0A00-000062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67" name="Shape 22">
          <a:extLst>
            <a:ext uri="{FF2B5EF4-FFF2-40B4-BE49-F238E27FC236}">
              <a16:creationId xmlns:a16="http://schemas.microsoft.com/office/drawing/2014/main" id="{00000000-0008-0000-0A00-000063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68" name="Shape 22">
          <a:extLst>
            <a:ext uri="{FF2B5EF4-FFF2-40B4-BE49-F238E27FC236}">
              <a16:creationId xmlns:a16="http://schemas.microsoft.com/office/drawing/2014/main" id="{00000000-0008-0000-0A00-000064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69" name="Shape 22">
          <a:extLst>
            <a:ext uri="{FF2B5EF4-FFF2-40B4-BE49-F238E27FC236}">
              <a16:creationId xmlns:a16="http://schemas.microsoft.com/office/drawing/2014/main" id="{00000000-0008-0000-0A00-000065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70" name="Shape 22">
          <a:extLst>
            <a:ext uri="{FF2B5EF4-FFF2-40B4-BE49-F238E27FC236}">
              <a16:creationId xmlns:a16="http://schemas.microsoft.com/office/drawing/2014/main" id="{00000000-0008-0000-0A00-000066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71" name="Shape 22">
          <a:extLst>
            <a:ext uri="{FF2B5EF4-FFF2-40B4-BE49-F238E27FC236}">
              <a16:creationId xmlns:a16="http://schemas.microsoft.com/office/drawing/2014/main" id="{00000000-0008-0000-0A00-000067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72" name="Shape 22">
          <a:extLst>
            <a:ext uri="{FF2B5EF4-FFF2-40B4-BE49-F238E27FC236}">
              <a16:creationId xmlns:a16="http://schemas.microsoft.com/office/drawing/2014/main" id="{00000000-0008-0000-0A00-000068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73" name="Shape 22">
          <a:extLst>
            <a:ext uri="{FF2B5EF4-FFF2-40B4-BE49-F238E27FC236}">
              <a16:creationId xmlns:a16="http://schemas.microsoft.com/office/drawing/2014/main" id="{00000000-0008-0000-0A00-000069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74" name="Shape 22">
          <a:extLst>
            <a:ext uri="{FF2B5EF4-FFF2-40B4-BE49-F238E27FC236}">
              <a16:creationId xmlns:a16="http://schemas.microsoft.com/office/drawing/2014/main" id="{00000000-0008-0000-0A00-00006A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75" name="Shape 22">
          <a:extLst>
            <a:ext uri="{FF2B5EF4-FFF2-40B4-BE49-F238E27FC236}">
              <a16:creationId xmlns:a16="http://schemas.microsoft.com/office/drawing/2014/main" id="{00000000-0008-0000-0A00-00006B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76" name="Shape 22">
          <a:extLst>
            <a:ext uri="{FF2B5EF4-FFF2-40B4-BE49-F238E27FC236}">
              <a16:creationId xmlns:a16="http://schemas.microsoft.com/office/drawing/2014/main" id="{00000000-0008-0000-0A00-00006C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77" name="Shape 22">
          <a:extLst>
            <a:ext uri="{FF2B5EF4-FFF2-40B4-BE49-F238E27FC236}">
              <a16:creationId xmlns:a16="http://schemas.microsoft.com/office/drawing/2014/main" id="{00000000-0008-0000-0A00-00006D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78" name="Shape 22">
          <a:extLst>
            <a:ext uri="{FF2B5EF4-FFF2-40B4-BE49-F238E27FC236}">
              <a16:creationId xmlns:a16="http://schemas.microsoft.com/office/drawing/2014/main" id="{00000000-0008-0000-0A00-00006E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79" name="Shape 23">
          <a:extLst>
            <a:ext uri="{FF2B5EF4-FFF2-40B4-BE49-F238E27FC236}">
              <a16:creationId xmlns:a16="http://schemas.microsoft.com/office/drawing/2014/main" id="{00000000-0008-0000-0A00-00006F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80" name="Shape 23">
          <a:extLst>
            <a:ext uri="{FF2B5EF4-FFF2-40B4-BE49-F238E27FC236}">
              <a16:creationId xmlns:a16="http://schemas.microsoft.com/office/drawing/2014/main" id="{00000000-0008-0000-0A00-000070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81" name="Shape 23">
          <a:extLst>
            <a:ext uri="{FF2B5EF4-FFF2-40B4-BE49-F238E27FC236}">
              <a16:creationId xmlns:a16="http://schemas.microsoft.com/office/drawing/2014/main" id="{00000000-0008-0000-0A00-000071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82" name="Shape 23">
          <a:extLst>
            <a:ext uri="{FF2B5EF4-FFF2-40B4-BE49-F238E27FC236}">
              <a16:creationId xmlns:a16="http://schemas.microsoft.com/office/drawing/2014/main" id="{00000000-0008-0000-0A00-000072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83" name="Shape 22">
          <a:extLst>
            <a:ext uri="{FF2B5EF4-FFF2-40B4-BE49-F238E27FC236}">
              <a16:creationId xmlns:a16="http://schemas.microsoft.com/office/drawing/2014/main" id="{00000000-0008-0000-0A00-000073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84" name="Shape 22">
          <a:extLst>
            <a:ext uri="{FF2B5EF4-FFF2-40B4-BE49-F238E27FC236}">
              <a16:creationId xmlns:a16="http://schemas.microsoft.com/office/drawing/2014/main" id="{00000000-0008-0000-0A00-000074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85" name="Shape 22">
          <a:extLst>
            <a:ext uri="{FF2B5EF4-FFF2-40B4-BE49-F238E27FC236}">
              <a16:creationId xmlns:a16="http://schemas.microsoft.com/office/drawing/2014/main" id="{00000000-0008-0000-0A00-000075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86" name="Shape 22">
          <a:extLst>
            <a:ext uri="{FF2B5EF4-FFF2-40B4-BE49-F238E27FC236}">
              <a16:creationId xmlns:a16="http://schemas.microsoft.com/office/drawing/2014/main" id="{00000000-0008-0000-0A00-000076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87" name="Shape 22">
          <a:extLst>
            <a:ext uri="{FF2B5EF4-FFF2-40B4-BE49-F238E27FC236}">
              <a16:creationId xmlns:a16="http://schemas.microsoft.com/office/drawing/2014/main" id="{00000000-0008-0000-0A00-000077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88" name="Shape 22">
          <a:extLst>
            <a:ext uri="{FF2B5EF4-FFF2-40B4-BE49-F238E27FC236}">
              <a16:creationId xmlns:a16="http://schemas.microsoft.com/office/drawing/2014/main" id="{00000000-0008-0000-0A00-000078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89" name="Shape 22">
          <a:extLst>
            <a:ext uri="{FF2B5EF4-FFF2-40B4-BE49-F238E27FC236}">
              <a16:creationId xmlns:a16="http://schemas.microsoft.com/office/drawing/2014/main" id="{00000000-0008-0000-0A00-000079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90" name="Shape 22">
          <a:extLst>
            <a:ext uri="{FF2B5EF4-FFF2-40B4-BE49-F238E27FC236}">
              <a16:creationId xmlns:a16="http://schemas.microsoft.com/office/drawing/2014/main" id="{00000000-0008-0000-0A00-00007A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91" name="Shape 22">
          <a:extLst>
            <a:ext uri="{FF2B5EF4-FFF2-40B4-BE49-F238E27FC236}">
              <a16:creationId xmlns:a16="http://schemas.microsoft.com/office/drawing/2014/main" id="{00000000-0008-0000-0A00-00007B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92" name="Shape 22">
          <a:extLst>
            <a:ext uri="{FF2B5EF4-FFF2-40B4-BE49-F238E27FC236}">
              <a16:creationId xmlns:a16="http://schemas.microsoft.com/office/drawing/2014/main" id="{00000000-0008-0000-0A00-00007C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93" name="Shape 22">
          <a:extLst>
            <a:ext uri="{FF2B5EF4-FFF2-40B4-BE49-F238E27FC236}">
              <a16:creationId xmlns:a16="http://schemas.microsoft.com/office/drawing/2014/main" id="{00000000-0008-0000-0A00-00007D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94" name="Shape 8">
          <a:extLst>
            <a:ext uri="{FF2B5EF4-FFF2-40B4-BE49-F238E27FC236}">
              <a16:creationId xmlns:a16="http://schemas.microsoft.com/office/drawing/2014/main" id="{00000000-0008-0000-0A00-00007E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95" name="Shape 8">
          <a:extLst>
            <a:ext uri="{FF2B5EF4-FFF2-40B4-BE49-F238E27FC236}">
              <a16:creationId xmlns:a16="http://schemas.microsoft.com/office/drawing/2014/main" id="{00000000-0008-0000-0A00-00007F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96" name="Shape 8">
          <a:extLst>
            <a:ext uri="{FF2B5EF4-FFF2-40B4-BE49-F238E27FC236}">
              <a16:creationId xmlns:a16="http://schemas.microsoft.com/office/drawing/2014/main" id="{00000000-0008-0000-0A00-000080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97" name="Shape 8">
          <a:extLst>
            <a:ext uri="{FF2B5EF4-FFF2-40B4-BE49-F238E27FC236}">
              <a16:creationId xmlns:a16="http://schemas.microsoft.com/office/drawing/2014/main" id="{00000000-0008-0000-0A00-000081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98" name="Shape 8">
          <a:extLst>
            <a:ext uri="{FF2B5EF4-FFF2-40B4-BE49-F238E27FC236}">
              <a16:creationId xmlns:a16="http://schemas.microsoft.com/office/drawing/2014/main" id="{00000000-0008-0000-0A00-000082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899" name="Shape 8">
          <a:extLst>
            <a:ext uri="{FF2B5EF4-FFF2-40B4-BE49-F238E27FC236}">
              <a16:creationId xmlns:a16="http://schemas.microsoft.com/office/drawing/2014/main" id="{00000000-0008-0000-0A00-000083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00" name="Shape 8">
          <a:extLst>
            <a:ext uri="{FF2B5EF4-FFF2-40B4-BE49-F238E27FC236}">
              <a16:creationId xmlns:a16="http://schemas.microsoft.com/office/drawing/2014/main" id="{00000000-0008-0000-0A00-000084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01" name="Shape 8">
          <a:extLst>
            <a:ext uri="{FF2B5EF4-FFF2-40B4-BE49-F238E27FC236}">
              <a16:creationId xmlns:a16="http://schemas.microsoft.com/office/drawing/2014/main" id="{00000000-0008-0000-0A00-000085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02" name="Shape 8">
          <a:extLst>
            <a:ext uri="{FF2B5EF4-FFF2-40B4-BE49-F238E27FC236}">
              <a16:creationId xmlns:a16="http://schemas.microsoft.com/office/drawing/2014/main" id="{00000000-0008-0000-0A00-000086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03" name="Shape 8">
          <a:extLst>
            <a:ext uri="{FF2B5EF4-FFF2-40B4-BE49-F238E27FC236}">
              <a16:creationId xmlns:a16="http://schemas.microsoft.com/office/drawing/2014/main" id="{00000000-0008-0000-0A00-000087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04" name="Shape 8">
          <a:extLst>
            <a:ext uri="{FF2B5EF4-FFF2-40B4-BE49-F238E27FC236}">
              <a16:creationId xmlns:a16="http://schemas.microsoft.com/office/drawing/2014/main" id="{00000000-0008-0000-0A00-000088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05" name="Shape 8">
          <a:extLst>
            <a:ext uri="{FF2B5EF4-FFF2-40B4-BE49-F238E27FC236}">
              <a16:creationId xmlns:a16="http://schemas.microsoft.com/office/drawing/2014/main" id="{00000000-0008-0000-0A00-000089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06" name="Shape 8">
          <a:extLst>
            <a:ext uri="{FF2B5EF4-FFF2-40B4-BE49-F238E27FC236}">
              <a16:creationId xmlns:a16="http://schemas.microsoft.com/office/drawing/2014/main" id="{00000000-0008-0000-0A00-00008A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07" name="Shape 25">
          <a:extLst>
            <a:ext uri="{FF2B5EF4-FFF2-40B4-BE49-F238E27FC236}">
              <a16:creationId xmlns:a16="http://schemas.microsoft.com/office/drawing/2014/main" id="{00000000-0008-0000-0A00-00008B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08" name="Shape 25">
          <a:extLst>
            <a:ext uri="{FF2B5EF4-FFF2-40B4-BE49-F238E27FC236}">
              <a16:creationId xmlns:a16="http://schemas.microsoft.com/office/drawing/2014/main" id="{00000000-0008-0000-0A00-00008C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09" name="Shape 25">
          <a:extLst>
            <a:ext uri="{FF2B5EF4-FFF2-40B4-BE49-F238E27FC236}">
              <a16:creationId xmlns:a16="http://schemas.microsoft.com/office/drawing/2014/main" id="{00000000-0008-0000-0A00-00008D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10" name="Shape 25">
          <a:extLst>
            <a:ext uri="{FF2B5EF4-FFF2-40B4-BE49-F238E27FC236}">
              <a16:creationId xmlns:a16="http://schemas.microsoft.com/office/drawing/2014/main" id="{00000000-0008-0000-0A00-00008E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11" name="Shape 25">
          <a:extLst>
            <a:ext uri="{FF2B5EF4-FFF2-40B4-BE49-F238E27FC236}">
              <a16:creationId xmlns:a16="http://schemas.microsoft.com/office/drawing/2014/main" id="{00000000-0008-0000-0A00-00008F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12" name="Shape 25">
          <a:extLst>
            <a:ext uri="{FF2B5EF4-FFF2-40B4-BE49-F238E27FC236}">
              <a16:creationId xmlns:a16="http://schemas.microsoft.com/office/drawing/2014/main" id="{00000000-0008-0000-0A00-000090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13" name="Shape 25">
          <a:extLst>
            <a:ext uri="{FF2B5EF4-FFF2-40B4-BE49-F238E27FC236}">
              <a16:creationId xmlns:a16="http://schemas.microsoft.com/office/drawing/2014/main" id="{00000000-0008-0000-0A00-000091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14" name="Shape 25">
          <a:extLst>
            <a:ext uri="{FF2B5EF4-FFF2-40B4-BE49-F238E27FC236}">
              <a16:creationId xmlns:a16="http://schemas.microsoft.com/office/drawing/2014/main" id="{00000000-0008-0000-0A00-000092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15" name="Shape 25">
          <a:extLst>
            <a:ext uri="{FF2B5EF4-FFF2-40B4-BE49-F238E27FC236}">
              <a16:creationId xmlns:a16="http://schemas.microsoft.com/office/drawing/2014/main" id="{00000000-0008-0000-0A00-000093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16" name="Shape 25">
          <a:extLst>
            <a:ext uri="{FF2B5EF4-FFF2-40B4-BE49-F238E27FC236}">
              <a16:creationId xmlns:a16="http://schemas.microsoft.com/office/drawing/2014/main" id="{00000000-0008-0000-0A00-000094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17" name="Shape 25">
          <a:extLst>
            <a:ext uri="{FF2B5EF4-FFF2-40B4-BE49-F238E27FC236}">
              <a16:creationId xmlns:a16="http://schemas.microsoft.com/office/drawing/2014/main" id="{00000000-0008-0000-0A00-000095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18" name="Shape 25">
          <a:extLst>
            <a:ext uri="{FF2B5EF4-FFF2-40B4-BE49-F238E27FC236}">
              <a16:creationId xmlns:a16="http://schemas.microsoft.com/office/drawing/2014/main" id="{00000000-0008-0000-0A00-000096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19" name="Shape 25">
          <a:extLst>
            <a:ext uri="{FF2B5EF4-FFF2-40B4-BE49-F238E27FC236}">
              <a16:creationId xmlns:a16="http://schemas.microsoft.com/office/drawing/2014/main" id="{00000000-0008-0000-0A00-000097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20" name="Shape 22">
          <a:extLst>
            <a:ext uri="{FF2B5EF4-FFF2-40B4-BE49-F238E27FC236}">
              <a16:creationId xmlns:a16="http://schemas.microsoft.com/office/drawing/2014/main" id="{00000000-0008-0000-0A00-000098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21" name="Shape 22">
          <a:extLst>
            <a:ext uri="{FF2B5EF4-FFF2-40B4-BE49-F238E27FC236}">
              <a16:creationId xmlns:a16="http://schemas.microsoft.com/office/drawing/2014/main" id="{00000000-0008-0000-0A00-000099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22" name="Shape 23">
          <a:extLst>
            <a:ext uri="{FF2B5EF4-FFF2-40B4-BE49-F238E27FC236}">
              <a16:creationId xmlns:a16="http://schemas.microsoft.com/office/drawing/2014/main" id="{00000000-0008-0000-0A00-00009A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23" name="Shape 23">
          <a:extLst>
            <a:ext uri="{FF2B5EF4-FFF2-40B4-BE49-F238E27FC236}">
              <a16:creationId xmlns:a16="http://schemas.microsoft.com/office/drawing/2014/main" id="{00000000-0008-0000-0A00-00009B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24" name="Shape 23">
          <a:extLst>
            <a:ext uri="{FF2B5EF4-FFF2-40B4-BE49-F238E27FC236}">
              <a16:creationId xmlns:a16="http://schemas.microsoft.com/office/drawing/2014/main" id="{00000000-0008-0000-0A00-00009C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25" name="Shape 23">
          <a:extLst>
            <a:ext uri="{FF2B5EF4-FFF2-40B4-BE49-F238E27FC236}">
              <a16:creationId xmlns:a16="http://schemas.microsoft.com/office/drawing/2014/main" id="{00000000-0008-0000-0A00-00009D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26" name="Shape 24">
          <a:extLst>
            <a:ext uri="{FF2B5EF4-FFF2-40B4-BE49-F238E27FC236}">
              <a16:creationId xmlns:a16="http://schemas.microsoft.com/office/drawing/2014/main" id="{00000000-0008-0000-0A00-00009E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27" name="Shape 24">
          <a:extLst>
            <a:ext uri="{FF2B5EF4-FFF2-40B4-BE49-F238E27FC236}">
              <a16:creationId xmlns:a16="http://schemas.microsoft.com/office/drawing/2014/main" id="{00000000-0008-0000-0A00-00009F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28" name="Shape 22">
          <a:extLst>
            <a:ext uri="{FF2B5EF4-FFF2-40B4-BE49-F238E27FC236}">
              <a16:creationId xmlns:a16="http://schemas.microsoft.com/office/drawing/2014/main" id="{00000000-0008-0000-0A00-0000A0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29" name="Shape 22">
          <a:extLst>
            <a:ext uri="{FF2B5EF4-FFF2-40B4-BE49-F238E27FC236}">
              <a16:creationId xmlns:a16="http://schemas.microsoft.com/office/drawing/2014/main" id="{00000000-0008-0000-0A00-0000A1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30" name="Shape 22">
          <a:extLst>
            <a:ext uri="{FF2B5EF4-FFF2-40B4-BE49-F238E27FC236}">
              <a16:creationId xmlns:a16="http://schemas.microsoft.com/office/drawing/2014/main" id="{00000000-0008-0000-0A00-0000A2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31" name="Shape 22">
          <a:extLst>
            <a:ext uri="{FF2B5EF4-FFF2-40B4-BE49-F238E27FC236}">
              <a16:creationId xmlns:a16="http://schemas.microsoft.com/office/drawing/2014/main" id="{00000000-0008-0000-0A00-0000A3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32" name="Shape 22">
          <a:extLst>
            <a:ext uri="{FF2B5EF4-FFF2-40B4-BE49-F238E27FC236}">
              <a16:creationId xmlns:a16="http://schemas.microsoft.com/office/drawing/2014/main" id="{00000000-0008-0000-0A00-0000A4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33" name="Shape 22">
          <a:extLst>
            <a:ext uri="{FF2B5EF4-FFF2-40B4-BE49-F238E27FC236}">
              <a16:creationId xmlns:a16="http://schemas.microsoft.com/office/drawing/2014/main" id="{00000000-0008-0000-0A00-0000A5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34" name="Shape 22">
          <a:extLst>
            <a:ext uri="{FF2B5EF4-FFF2-40B4-BE49-F238E27FC236}">
              <a16:creationId xmlns:a16="http://schemas.microsoft.com/office/drawing/2014/main" id="{00000000-0008-0000-0A00-0000A6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35" name="Shape 22">
          <a:extLst>
            <a:ext uri="{FF2B5EF4-FFF2-40B4-BE49-F238E27FC236}">
              <a16:creationId xmlns:a16="http://schemas.microsoft.com/office/drawing/2014/main" id="{00000000-0008-0000-0A00-0000A7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36" name="Shape 22">
          <a:extLst>
            <a:ext uri="{FF2B5EF4-FFF2-40B4-BE49-F238E27FC236}">
              <a16:creationId xmlns:a16="http://schemas.microsoft.com/office/drawing/2014/main" id="{00000000-0008-0000-0A00-0000A8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37" name="Shape 22">
          <a:extLst>
            <a:ext uri="{FF2B5EF4-FFF2-40B4-BE49-F238E27FC236}">
              <a16:creationId xmlns:a16="http://schemas.microsoft.com/office/drawing/2014/main" id="{00000000-0008-0000-0A00-0000A9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38" name="Shape 22">
          <a:extLst>
            <a:ext uri="{FF2B5EF4-FFF2-40B4-BE49-F238E27FC236}">
              <a16:creationId xmlns:a16="http://schemas.microsoft.com/office/drawing/2014/main" id="{00000000-0008-0000-0A00-0000AA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39" name="Shape 22">
          <a:extLst>
            <a:ext uri="{FF2B5EF4-FFF2-40B4-BE49-F238E27FC236}">
              <a16:creationId xmlns:a16="http://schemas.microsoft.com/office/drawing/2014/main" id="{00000000-0008-0000-0A00-0000AB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40" name="Shape 22">
          <a:extLst>
            <a:ext uri="{FF2B5EF4-FFF2-40B4-BE49-F238E27FC236}">
              <a16:creationId xmlns:a16="http://schemas.microsoft.com/office/drawing/2014/main" id="{00000000-0008-0000-0A00-0000AC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41" name="Shape 23">
          <a:extLst>
            <a:ext uri="{FF2B5EF4-FFF2-40B4-BE49-F238E27FC236}">
              <a16:creationId xmlns:a16="http://schemas.microsoft.com/office/drawing/2014/main" id="{00000000-0008-0000-0A00-0000AD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42" name="Shape 23">
          <a:extLst>
            <a:ext uri="{FF2B5EF4-FFF2-40B4-BE49-F238E27FC236}">
              <a16:creationId xmlns:a16="http://schemas.microsoft.com/office/drawing/2014/main" id="{00000000-0008-0000-0A00-0000AE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43" name="Shape 23">
          <a:extLst>
            <a:ext uri="{FF2B5EF4-FFF2-40B4-BE49-F238E27FC236}">
              <a16:creationId xmlns:a16="http://schemas.microsoft.com/office/drawing/2014/main" id="{00000000-0008-0000-0A00-0000AF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44" name="Shape 23">
          <a:extLst>
            <a:ext uri="{FF2B5EF4-FFF2-40B4-BE49-F238E27FC236}">
              <a16:creationId xmlns:a16="http://schemas.microsoft.com/office/drawing/2014/main" id="{00000000-0008-0000-0A00-0000B0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45" name="Shape 22">
          <a:extLst>
            <a:ext uri="{FF2B5EF4-FFF2-40B4-BE49-F238E27FC236}">
              <a16:creationId xmlns:a16="http://schemas.microsoft.com/office/drawing/2014/main" id="{00000000-0008-0000-0A00-0000B1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46" name="Shape 22">
          <a:extLst>
            <a:ext uri="{FF2B5EF4-FFF2-40B4-BE49-F238E27FC236}">
              <a16:creationId xmlns:a16="http://schemas.microsoft.com/office/drawing/2014/main" id="{00000000-0008-0000-0A00-0000B2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47" name="Shape 22">
          <a:extLst>
            <a:ext uri="{FF2B5EF4-FFF2-40B4-BE49-F238E27FC236}">
              <a16:creationId xmlns:a16="http://schemas.microsoft.com/office/drawing/2014/main" id="{00000000-0008-0000-0A00-0000B3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48" name="Shape 22">
          <a:extLst>
            <a:ext uri="{FF2B5EF4-FFF2-40B4-BE49-F238E27FC236}">
              <a16:creationId xmlns:a16="http://schemas.microsoft.com/office/drawing/2014/main" id="{00000000-0008-0000-0A00-0000B4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49" name="Shape 22">
          <a:extLst>
            <a:ext uri="{FF2B5EF4-FFF2-40B4-BE49-F238E27FC236}">
              <a16:creationId xmlns:a16="http://schemas.microsoft.com/office/drawing/2014/main" id="{00000000-0008-0000-0A00-0000B5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50" name="Shape 22">
          <a:extLst>
            <a:ext uri="{FF2B5EF4-FFF2-40B4-BE49-F238E27FC236}">
              <a16:creationId xmlns:a16="http://schemas.microsoft.com/office/drawing/2014/main" id="{00000000-0008-0000-0A00-0000B6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51" name="Shape 22">
          <a:extLst>
            <a:ext uri="{FF2B5EF4-FFF2-40B4-BE49-F238E27FC236}">
              <a16:creationId xmlns:a16="http://schemas.microsoft.com/office/drawing/2014/main" id="{00000000-0008-0000-0A00-0000B7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52" name="Shape 22">
          <a:extLst>
            <a:ext uri="{FF2B5EF4-FFF2-40B4-BE49-F238E27FC236}">
              <a16:creationId xmlns:a16="http://schemas.microsoft.com/office/drawing/2014/main" id="{00000000-0008-0000-0A00-0000B8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53" name="Shape 22">
          <a:extLst>
            <a:ext uri="{FF2B5EF4-FFF2-40B4-BE49-F238E27FC236}">
              <a16:creationId xmlns:a16="http://schemas.microsoft.com/office/drawing/2014/main" id="{00000000-0008-0000-0A00-0000B9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54" name="Shape 22">
          <a:extLst>
            <a:ext uri="{FF2B5EF4-FFF2-40B4-BE49-F238E27FC236}">
              <a16:creationId xmlns:a16="http://schemas.microsoft.com/office/drawing/2014/main" id="{00000000-0008-0000-0A00-0000BA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55" name="Shape 22">
          <a:extLst>
            <a:ext uri="{FF2B5EF4-FFF2-40B4-BE49-F238E27FC236}">
              <a16:creationId xmlns:a16="http://schemas.microsoft.com/office/drawing/2014/main" id="{00000000-0008-0000-0A00-0000BB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56" name="Shape 8">
          <a:extLst>
            <a:ext uri="{FF2B5EF4-FFF2-40B4-BE49-F238E27FC236}">
              <a16:creationId xmlns:a16="http://schemas.microsoft.com/office/drawing/2014/main" id="{00000000-0008-0000-0A00-0000BC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57" name="Shape 8">
          <a:extLst>
            <a:ext uri="{FF2B5EF4-FFF2-40B4-BE49-F238E27FC236}">
              <a16:creationId xmlns:a16="http://schemas.microsoft.com/office/drawing/2014/main" id="{00000000-0008-0000-0A00-0000BD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58" name="Shape 8">
          <a:extLst>
            <a:ext uri="{FF2B5EF4-FFF2-40B4-BE49-F238E27FC236}">
              <a16:creationId xmlns:a16="http://schemas.microsoft.com/office/drawing/2014/main" id="{00000000-0008-0000-0A00-0000BE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59" name="Shape 8">
          <a:extLst>
            <a:ext uri="{FF2B5EF4-FFF2-40B4-BE49-F238E27FC236}">
              <a16:creationId xmlns:a16="http://schemas.microsoft.com/office/drawing/2014/main" id="{00000000-0008-0000-0A00-0000BF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60" name="Shape 8">
          <a:extLst>
            <a:ext uri="{FF2B5EF4-FFF2-40B4-BE49-F238E27FC236}">
              <a16:creationId xmlns:a16="http://schemas.microsoft.com/office/drawing/2014/main" id="{00000000-0008-0000-0A00-0000C0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61" name="Shape 8">
          <a:extLst>
            <a:ext uri="{FF2B5EF4-FFF2-40B4-BE49-F238E27FC236}">
              <a16:creationId xmlns:a16="http://schemas.microsoft.com/office/drawing/2014/main" id="{00000000-0008-0000-0A00-0000C1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62" name="Shape 8">
          <a:extLst>
            <a:ext uri="{FF2B5EF4-FFF2-40B4-BE49-F238E27FC236}">
              <a16:creationId xmlns:a16="http://schemas.microsoft.com/office/drawing/2014/main" id="{00000000-0008-0000-0A00-0000C2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63" name="Shape 8">
          <a:extLst>
            <a:ext uri="{FF2B5EF4-FFF2-40B4-BE49-F238E27FC236}">
              <a16:creationId xmlns:a16="http://schemas.microsoft.com/office/drawing/2014/main" id="{00000000-0008-0000-0A00-0000C3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64" name="Shape 8">
          <a:extLst>
            <a:ext uri="{FF2B5EF4-FFF2-40B4-BE49-F238E27FC236}">
              <a16:creationId xmlns:a16="http://schemas.microsoft.com/office/drawing/2014/main" id="{00000000-0008-0000-0A00-0000C4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65" name="Shape 8">
          <a:extLst>
            <a:ext uri="{FF2B5EF4-FFF2-40B4-BE49-F238E27FC236}">
              <a16:creationId xmlns:a16="http://schemas.microsoft.com/office/drawing/2014/main" id="{00000000-0008-0000-0A00-0000C5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66" name="Shape 8">
          <a:extLst>
            <a:ext uri="{FF2B5EF4-FFF2-40B4-BE49-F238E27FC236}">
              <a16:creationId xmlns:a16="http://schemas.microsoft.com/office/drawing/2014/main" id="{00000000-0008-0000-0A00-0000C6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67" name="Shape 8">
          <a:extLst>
            <a:ext uri="{FF2B5EF4-FFF2-40B4-BE49-F238E27FC236}">
              <a16:creationId xmlns:a16="http://schemas.microsoft.com/office/drawing/2014/main" id="{00000000-0008-0000-0A00-0000C7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68" name="Shape 8">
          <a:extLst>
            <a:ext uri="{FF2B5EF4-FFF2-40B4-BE49-F238E27FC236}">
              <a16:creationId xmlns:a16="http://schemas.microsoft.com/office/drawing/2014/main" id="{00000000-0008-0000-0A00-0000C8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69" name="Shape 25">
          <a:extLst>
            <a:ext uri="{FF2B5EF4-FFF2-40B4-BE49-F238E27FC236}">
              <a16:creationId xmlns:a16="http://schemas.microsoft.com/office/drawing/2014/main" id="{00000000-0008-0000-0A00-0000C9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70" name="Shape 25">
          <a:extLst>
            <a:ext uri="{FF2B5EF4-FFF2-40B4-BE49-F238E27FC236}">
              <a16:creationId xmlns:a16="http://schemas.microsoft.com/office/drawing/2014/main" id="{00000000-0008-0000-0A00-0000CA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71" name="Shape 25">
          <a:extLst>
            <a:ext uri="{FF2B5EF4-FFF2-40B4-BE49-F238E27FC236}">
              <a16:creationId xmlns:a16="http://schemas.microsoft.com/office/drawing/2014/main" id="{00000000-0008-0000-0A00-0000CB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72" name="Shape 25">
          <a:extLst>
            <a:ext uri="{FF2B5EF4-FFF2-40B4-BE49-F238E27FC236}">
              <a16:creationId xmlns:a16="http://schemas.microsoft.com/office/drawing/2014/main" id="{00000000-0008-0000-0A00-0000CC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73" name="Shape 25">
          <a:extLst>
            <a:ext uri="{FF2B5EF4-FFF2-40B4-BE49-F238E27FC236}">
              <a16:creationId xmlns:a16="http://schemas.microsoft.com/office/drawing/2014/main" id="{00000000-0008-0000-0A00-0000CD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74" name="Shape 25">
          <a:extLst>
            <a:ext uri="{FF2B5EF4-FFF2-40B4-BE49-F238E27FC236}">
              <a16:creationId xmlns:a16="http://schemas.microsoft.com/office/drawing/2014/main" id="{00000000-0008-0000-0A00-0000CE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75" name="Shape 25">
          <a:extLst>
            <a:ext uri="{FF2B5EF4-FFF2-40B4-BE49-F238E27FC236}">
              <a16:creationId xmlns:a16="http://schemas.microsoft.com/office/drawing/2014/main" id="{00000000-0008-0000-0A00-0000CF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76" name="Shape 25">
          <a:extLst>
            <a:ext uri="{FF2B5EF4-FFF2-40B4-BE49-F238E27FC236}">
              <a16:creationId xmlns:a16="http://schemas.microsoft.com/office/drawing/2014/main" id="{00000000-0008-0000-0A00-0000D0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77" name="Shape 25">
          <a:extLst>
            <a:ext uri="{FF2B5EF4-FFF2-40B4-BE49-F238E27FC236}">
              <a16:creationId xmlns:a16="http://schemas.microsoft.com/office/drawing/2014/main" id="{00000000-0008-0000-0A00-0000D1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78" name="Shape 25">
          <a:extLst>
            <a:ext uri="{FF2B5EF4-FFF2-40B4-BE49-F238E27FC236}">
              <a16:creationId xmlns:a16="http://schemas.microsoft.com/office/drawing/2014/main" id="{00000000-0008-0000-0A00-0000D2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79" name="Shape 25">
          <a:extLst>
            <a:ext uri="{FF2B5EF4-FFF2-40B4-BE49-F238E27FC236}">
              <a16:creationId xmlns:a16="http://schemas.microsoft.com/office/drawing/2014/main" id="{00000000-0008-0000-0A00-0000D3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80" name="Shape 25">
          <a:extLst>
            <a:ext uri="{FF2B5EF4-FFF2-40B4-BE49-F238E27FC236}">
              <a16:creationId xmlns:a16="http://schemas.microsoft.com/office/drawing/2014/main" id="{00000000-0008-0000-0A00-0000D4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81" name="Shape 25">
          <a:extLst>
            <a:ext uri="{FF2B5EF4-FFF2-40B4-BE49-F238E27FC236}">
              <a16:creationId xmlns:a16="http://schemas.microsoft.com/office/drawing/2014/main" id="{00000000-0008-0000-0A00-0000D5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82" name="Shape 22">
          <a:extLst>
            <a:ext uri="{FF2B5EF4-FFF2-40B4-BE49-F238E27FC236}">
              <a16:creationId xmlns:a16="http://schemas.microsoft.com/office/drawing/2014/main" id="{00000000-0008-0000-0A00-0000D6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83" name="Shape 22">
          <a:extLst>
            <a:ext uri="{FF2B5EF4-FFF2-40B4-BE49-F238E27FC236}">
              <a16:creationId xmlns:a16="http://schemas.microsoft.com/office/drawing/2014/main" id="{00000000-0008-0000-0A00-0000D7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84" name="Shape 23">
          <a:extLst>
            <a:ext uri="{FF2B5EF4-FFF2-40B4-BE49-F238E27FC236}">
              <a16:creationId xmlns:a16="http://schemas.microsoft.com/office/drawing/2014/main" id="{00000000-0008-0000-0A00-0000D8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85" name="Shape 23">
          <a:extLst>
            <a:ext uri="{FF2B5EF4-FFF2-40B4-BE49-F238E27FC236}">
              <a16:creationId xmlns:a16="http://schemas.microsoft.com/office/drawing/2014/main" id="{00000000-0008-0000-0A00-0000D9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86" name="Shape 23">
          <a:extLst>
            <a:ext uri="{FF2B5EF4-FFF2-40B4-BE49-F238E27FC236}">
              <a16:creationId xmlns:a16="http://schemas.microsoft.com/office/drawing/2014/main" id="{00000000-0008-0000-0A00-0000DA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87" name="Shape 23">
          <a:extLst>
            <a:ext uri="{FF2B5EF4-FFF2-40B4-BE49-F238E27FC236}">
              <a16:creationId xmlns:a16="http://schemas.microsoft.com/office/drawing/2014/main" id="{00000000-0008-0000-0A00-0000DB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88" name="Shape 24">
          <a:extLst>
            <a:ext uri="{FF2B5EF4-FFF2-40B4-BE49-F238E27FC236}">
              <a16:creationId xmlns:a16="http://schemas.microsoft.com/office/drawing/2014/main" id="{00000000-0008-0000-0A00-0000DC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89" name="Shape 24">
          <a:extLst>
            <a:ext uri="{FF2B5EF4-FFF2-40B4-BE49-F238E27FC236}">
              <a16:creationId xmlns:a16="http://schemas.microsoft.com/office/drawing/2014/main" id="{00000000-0008-0000-0A00-0000DD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90" name="Shape 22">
          <a:extLst>
            <a:ext uri="{FF2B5EF4-FFF2-40B4-BE49-F238E27FC236}">
              <a16:creationId xmlns:a16="http://schemas.microsoft.com/office/drawing/2014/main" id="{00000000-0008-0000-0A00-0000DE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91" name="Shape 22">
          <a:extLst>
            <a:ext uri="{FF2B5EF4-FFF2-40B4-BE49-F238E27FC236}">
              <a16:creationId xmlns:a16="http://schemas.microsoft.com/office/drawing/2014/main" id="{00000000-0008-0000-0A00-0000DF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92" name="Shape 22">
          <a:extLst>
            <a:ext uri="{FF2B5EF4-FFF2-40B4-BE49-F238E27FC236}">
              <a16:creationId xmlns:a16="http://schemas.microsoft.com/office/drawing/2014/main" id="{00000000-0008-0000-0A00-0000E0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93" name="Shape 22">
          <a:extLst>
            <a:ext uri="{FF2B5EF4-FFF2-40B4-BE49-F238E27FC236}">
              <a16:creationId xmlns:a16="http://schemas.microsoft.com/office/drawing/2014/main" id="{00000000-0008-0000-0A00-0000E1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94" name="Shape 22">
          <a:extLst>
            <a:ext uri="{FF2B5EF4-FFF2-40B4-BE49-F238E27FC236}">
              <a16:creationId xmlns:a16="http://schemas.microsoft.com/office/drawing/2014/main" id="{00000000-0008-0000-0A00-0000E2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95" name="Shape 22">
          <a:extLst>
            <a:ext uri="{FF2B5EF4-FFF2-40B4-BE49-F238E27FC236}">
              <a16:creationId xmlns:a16="http://schemas.microsoft.com/office/drawing/2014/main" id="{00000000-0008-0000-0A00-0000E3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96" name="Shape 22">
          <a:extLst>
            <a:ext uri="{FF2B5EF4-FFF2-40B4-BE49-F238E27FC236}">
              <a16:creationId xmlns:a16="http://schemas.microsoft.com/office/drawing/2014/main" id="{00000000-0008-0000-0A00-0000E4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97" name="Shape 22">
          <a:extLst>
            <a:ext uri="{FF2B5EF4-FFF2-40B4-BE49-F238E27FC236}">
              <a16:creationId xmlns:a16="http://schemas.microsoft.com/office/drawing/2014/main" id="{00000000-0008-0000-0A00-0000E5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98" name="Shape 22">
          <a:extLst>
            <a:ext uri="{FF2B5EF4-FFF2-40B4-BE49-F238E27FC236}">
              <a16:creationId xmlns:a16="http://schemas.microsoft.com/office/drawing/2014/main" id="{00000000-0008-0000-0A00-0000E6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999" name="Shape 22">
          <a:extLst>
            <a:ext uri="{FF2B5EF4-FFF2-40B4-BE49-F238E27FC236}">
              <a16:creationId xmlns:a16="http://schemas.microsoft.com/office/drawing/2014/main" id="{00000000-0008-0000-0A00-0000E7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00" name="Shape 22">
          <a:extLst>
            <a:ext uri="{FF2B5EF4-FFF2-40B4-BE49-F238E27FC236}">
              <a16:creationId xmlns:a16="http://schemas.microsoft.com/office/drawing/2014/main" id="{00000000-0008-0000-0A00-0000E8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01" name="Shape 8">
          <a:extLst>
            <a:ext uri="{FF2B5EF4-FFF2-40B4-BE49-F238E27FC236}">
              <a16:creationId xmlns:a16="http://schemas.microsoft.com/office/drawing/2014/main" id="{00000000-0008-0000-0A00-0000E9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02" name="Shape 8">
          <a:extLst>
            <a:ext uri="{FF2B5EF4-FFF2-40B4-BE49-F238E27FC236}">
              <a16:creationId xmlns:a16="http://schemas.microsoft.com/office/drawing/2014/main" id="{00000000-0008-0000-0A00-0000EA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03" name="Shape 8">
          <a:extLst>
            <a:ext uri="{FF2B5EF4-FFF2-40B4-BE49-F238E27FC236}">
              <a16:creationId xmlns:a16="http://schemas.microsoft.com/office/drawing/2014/main" id="{00000000-0008-0000-0A00-0000EB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04" name="Shape 8">
          <a:extLst>
            <a:ext uri="{FF2B5EF4-FFF2-40B4-BE49-F238E27FC236}">
              <a16:creationId xmlns:a16="http://schemas.microsoft.com/office/drawing/2014/main" id="{00000000-0008-0000-0A00-0000EC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05" name="Shape 8">
          <a:extLst>
            <a:ext uri="{FF2B5EF4-FFF2-40B4-BE49-F238E27FC236}">
              <a16:creationId xmlns:a16="http://schemas.microsoft.com/office/drawing/2014/main" id="{00000000-0008-0000-0A00-0000ED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06" name="Shape 8">
          <a:extLst>
            <a:ext uri="{FF2B5EF4-FFF2-40B4-BE49-F238E27FC236}">
              <a16:creationId xmlns:a16="http://schemas.microsoft.com/office/drawing/2014/main" id="{00000000-0008-0000-0A00-0000EE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07" name="Shape 8">
          <a:extLst>
            <a:ext uri="{FF2B5EF4-FFF2-40B4-BE49-F238E27FC236}">
              <a16:creationId xmlns:a16="http://schemas.microsoft.com/office/drawing/2014/main" id="{00000000-0008-0000-0A00-0000EF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08" name="Shape 8">
          <a:extLst>
            <a:ext uri="{FF2B5EF4-FFF2-40B4-BE49-F238E27FC236}">
              <a16:creationId xmlns:a16="http://schemas.microsoft.com/office/drawing/2014/main" id="{00000000-0008-0000-0A00-0000F0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09" name="Shape 8">
          <a:extLst>
            <a:ext uri="{FF2B5EF4-FFF2-40B4-BE49-F238E27FC236}">
              <a16:creationId xmlns:a16="http://schemas.microsoft.com/office/drawing/2014/main" id="{00000000-0008-0000-0A00-0000F1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10" name="Shape 8">
          <a:extLst>
            <a:ext uri="{FF2B5EF4-FFF2-40B4-BE49-F238E27FC236}">
              <a16:creationId xmlns:a16="http://schemas.microsoft.com/office/drawing/2014/main" id="{00000000-0008-0000-0A00-0000F2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11" name="Shape 8">
          <a:extLst>
            <a:ext uri="{FF2B5EF4-FFF2-40B4-BE49-F238E27FC236}">
              <a16:creationId xmlns:a16="http://schemas.microsoft.com/office/drawing/2014/main" id="{00000000-0008-0000-0A00-0000F3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12" name="Shape 8">
          <a:extLst>
            <a:ext uri="{FF2B5EF4-FFF2-40B4-BE49-F238E27FC236}">
              <a16:creationId xmlns:a16="http://schemas.microsoft.com/office/drawing/2014/main" id="{00000000-0008-0000-0A00-0000F4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13" name="Shape 8">
          <a:extLst>
            <a:ext uri="{FF2B5EF4-FFF2-40B4-BE49-F238E27FC236}">
              <a16:creationId xmlns:a16="http://schemas.microsoft.com/office/drawing/2014/main" id="{00000000-0008-0000-0A00-0000F5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14" name="Shape 25">
          <a:extLst>
            <a:ext uri="{FF2B5EF4-FFF2-40B4-BE49-F238E27FC236}">
              <a16:creationId xmlns:a16="http://schemas.microsoft.com/office/drawing/2014/main" id="{00000000-0008-0000-0A00-0000F6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15" name="Shape 25">
          <a:extLst>
            <a:ext uri="{FF2B5EF4-FFF2-40B4-BE49-F238E27FC236}">
              <a16:creationId xmlns:a16="http://schemas.microsoft.com/office/drawing/2014/main" id="{00000000-0008-0000-0A00-0000F7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16" name="Shape 25">
          <a:extLst>
            <a:ext uri="{FF2B5EF4-FFF2-40B4-BE49-F238E27FC236}">
              <a16:creationId xmlns:a16="http://schemas.microsoft.com/office/drawing/2014/main" id="{00000000-0008-0000-0A00-0000F8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17" name="Shape 25">
          <a:extLst>
            <a:ext uri="{FF2B5EF4-FFF2-40B4-BE49-F238E27FC236}">
              <a16:creationId xmlns:a16="http://schemas.microsoft.com/office/drawing/2014/main" id="{00000000-0008-0000-0A00-0000F9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18" name="Shape 25">
          <a:extLst>
            <a:ext uri="{FF2B5EF4-FFF2-40B4-BE49-F238E27FC236}">
              <a16:creationId xmlns:a16="http://schemas.microsoft.com/office/drawing/2014/main" id="{00000000-0008-0000-0A00-0000FA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19" name="Shape 25">
          <a:extLst>
            <a:ext uri="{FF2B5EF4-FFF2-40B4-BE49-F238E27FC236}">
              <a16:creationId xmlns:a16="http://schemas.microsoft.com/office/drawing/2014/main" id="{00000000-0008-0000-0A00-0000FB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20" name="Shape 25">
          <a:extLst>
            <a:ext uri="{FF2B5EF4-FFF2-40B4-BE49-F238E27FC236}">
              <a16:creationId xmlns:a16="http://schemas.microsoft.com/office/drawing/2014/main" id="{00000000-0008-0000-0A00-0000FC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21" name="Shape 25">
          <a:extLst>
            <a:ext uri="{FF2B5EF4-FFF2-40B4-BE49-F238E27FC236}">
              <a16:creationId xmlns:a16="http://schemas.microsoft.com/office/drawing/2014/main" id="{00000000-0008-0000-0A00-0000FD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22" name="Shape 25">
          <a:extLst>
            <a:ext uri="{FF2B5EF4-FFF2-40B4-BE49-F238E27FC236}">
              <a16:creationId xmlns:a16="http://schemas.microsoft.com/office/drawing/2014/main" id="{00000000-0008-0000-0A00-0000FE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23" name="Shape 25">
          <a:extLst>
            <a:ext uri="{FF2B5EF4-FFF2-40B4-BE49-F238E27FC236}">
              <a16:creationId xmlns:a16="http://schemas.microsoft.com/office/drawing/2014/main" id="{00000000-0008-0000-0A00-0000FF03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24" name="Shape 25">
          <a:extLst>
            <a:ext uri="{FF2B5EF4-FFF2-40B4-BE49-F238E27FC236}">
              <a16:creationId xmlns:a16="http://schemas.microsoft.com/office/drawing/2014/main" id="{00000000-0008-0000-0A00-000000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25" name="Shape 25">
          <a:extLst>
            <a:ext uri="{FF2B5EF4-FFF2-40B4-BE49-F238E27FC236}">
              <a16:creationId xmlns:a16="http://schemas.microsoft.com/office/drawing/2014/main" id="{00000000-0008-0000-0A00-000001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26" name="Shape 25">
          <a:extLst>
            <a:ext uri="{FF2B5EF4-FFF2-40B4-BE49-F238E27FC236}">
              <a16:creationId xmlns:a16="http://schemas.microsoft.com/office/drawing/2014/main" id="{00000000-0008-0000-0A00-000002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27" name="Shape 22">
          <a:extLst>
            <a:ext uri="{FF2B5EF4-FFF2-40B4-BE49-F238E27FC236}">
              <a16:creationId xmlns:a16="http://schemas.microsoft.com/office/drawing/2014/main" id="{00000000-0008-0000-0A00-000003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28" name="Shape 22">
          <a:extLst>
            <a:ext uri="{FF2B5EF4-FFF2-40B4-BE49-F238E27FC236}">
              <a16:creationId xmlns:a16="http://schemas.microsoft.com/office/drawing/2014/main" id="{00000000-0008-0000-0A00-000004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29" name="Shape 23">
          <a:extLst>
            <a:ext uri="{FF2B5EF4-FFF2-40B4-BE49-F238E27FC236}">
              <a16:creationId xmlns:a16="http://schemas.microsoft.com/office/drawing/2014/main" id="{00000000-0008-0000-0A00-000005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30" name="Shape 23">
          <a:extLst>
            <a:ext uri="{FF2B5EF4-FFF2-40B4-BE49-F238E27FC236}">
              <a16:creationId xmlns:a16="http://schemas.microsoft.com/office/drawing/2014/main" id="{00000000-0008-0000-0A00-000006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31" name="Shape 23">
          <a:extLst>
            <a:ext uri="{FF2B5EF4-FFF2-40B4-BE49-F238E27FC236}">
              <a16:creationId xmlns:a16="http://schemas.microsoft.com/office/drawing/2014/main" id="{00000000-0008-0000-0A00-000007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32" name="Shape 23">
          <a:extLst>
            <a:ext uri="{FF2B5EF4-FFF2-40B4-BE49-F238E27FC236}">
              <a16:creationId xmlns:a16="http://schemas.microsoft.com/office/drawing/2014/main" id="{00000000-0008-0000-0A00-000008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33" name="Shape 24">
          <a:extLst>
            <a:ext uri="{FF2B5EF4-FFF2-40B4-BE49-F238E27FC236}">
              <a16:creationId xmlns:a16="http://schemas.microsoft.com/office/drawing/2014/main" id="{00000000-0008-0000-0A00-000009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34" name="Shape 24">
          <a:extLst>
            <a:ext uri="{FF2B5EF4-FFF2-40B4-BE49-F238E27FC236}">
              <a16:creationId xmlns:a16="http://schemas.microsoft.com/office/drawing/2014/main" id="{00000000-0008-0000-0A00-00000A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35" name="Shape 22">
          <a:extLst>
            <a:ext uri="{FF2B5EF4-FFF2-40B4-BE49-F238E27FC236}">
              <a16:creationId xmlns:a16="http://schemas.microsoft.com/office/drawing/2014/main" id="{00000000-0008-0000-0A00-00000B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36" name="Shape 22">
          <a:extLst>
            <a:ext uri="{FF2B5EF4-FFF2-40B4-BE49-F238E27FC236}">
              <a16:creationId xmlns:a16="http://schemas.microsoft.com/office/drawing/2014/main" id="{00000000-0008-0000-0A00-00000C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37" name="Shape 22">
          <a:extLst>
            <a:ext uri="{FF2B5EF4-FFF2-40B4-BE49-F238E27FC236}">
              <a16:creationId xmlns:a16="http://schemas.microsoft.com/office/drawing/2014/main" id="{00000000-0008-0000-0A00-00000D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38" name="Shape 22">
          <a:extLst>
            <a:ext uri="{FF2B5EF4-FFF2-40B4-BE49-F238E27FC236}">
              <a16:creationId xmlns:a16="http://schemas.microsoft.com/office/drawing/2014/main" id="{00000000-0008-0000-0A00-00000E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39" name="Shape 22">
          <a:extLst>
            <a:ext uri="{FF2B5EF4-FFF2-40B4-BE49-F238E27FC236}">
              <a16:creationId xmlns:a16="http://schemas.microsoft.com/office/drawing/2014/main" id="{00000000-0008-0000-0A00-00000F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40" name="Shape 22">
          <a:extLst>
            <a:ext uri="{FF2B5EF4-FFF2-40B4-BE49-F238E27FC236}">
              <a16:creationId xmlns:a16="http://schemas.microsoft.com/office/drawing/2014/main" id="{00000000-0008-0000-0A00-000010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41" name="Shape 22">
          <a:extLst>
            <a:ext uri="{FF2B5EF4-FFF2-40B4-BE49-F238E27FC236}">
              <a16:creationId xmlns:a16="http://schemas.microsoft.com/office/drawing/2014/main" id="{00000000-0008-0000-0A00-000011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42" name="Shape 22">
          <a:extLst>
            <a:ext uri="{FF2B5EF4-FFF2-40B4-BE49-F238E27FC236}">
              <a16:creationId xmlns:a16="http://schemas.microsoft.com/office/drawing/2014/main" id="{00000000-0008-0000-0A00-000012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43" name="Shape 22">
          <a:extLst>
            <a:ext uri="{FF2B5EF4-FFF2-40B4-BE49-F238E27FC236}">
              <a16:creationId xmlns:a16="http://schemas.microsoft.com/office/drawing/2014/main" id="{00000000-0008-0000-0A00-000013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44" name="Shape 22">
          <a:extLst>
            <a:ext uri="{FF2B5EF4-FFF2-40B4-BE49-F238E27FC236}">
              <a16:creationId xmlns:a16="http://schemas.microsoft.com/office/drawing/2014/main" id="{00000000-0008-0000-0A00-000014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45" name="Shape 22">
          <a:extLst>
            <a:ext uri="{FF2B5EF4-FFF2-40B4-BE49-F238E27FC236}">
              <a16:creationId xmlns:a16="http://schemas.microsoft.com/office/drawing/2014/main" id="{00000000-0008-0000-0A00-000015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46" name="Shape 8">
          <a:extLst>
            <a:ext uri="{FF2B5EF4-FFF2-40B4-BE49-F238E27FC236}">
              <a16:creationId xmlns:a16="http://schemas.microsoft.com/office/drawing/2014/main" id="{00000000-0008-0000-0A00-000016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47" name="Shape 8">
          <a:extLst>
            <a:ext uri="{FF2B5EF4-FFF2-40B4-BE49-F238E27FC236}">
              <a16:creationId xmlns:a16="http://schemas.microsoft.com/office/drawing/2014/main" id="{00000000-0008-0000-0A00-000017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48" name="Shape 8">
          <a:extLst>
            <a:ext uri="{FF2B5EF4-FFF2-40B4-BE49-F238E27FC236}">
              <a16:creationId xmlns:a16="http://schemas.microsoft.com/office/drawing/2014/main" id="{00000000-0008-0000-0A00-000018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49" name="Shape 8">
          <a:extLst>
            <a:ext uri="{FF2B5EF4-FFF2-40B4-BE49-F238E27FC236}">
              <a16:creationId xmlns:a16="http://schemas.microsoft.com/office/drawing/2014/main" id="{00000000-0008-0000-0A00-000019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50" name="Shape 8">
          <a:extLst>
            <a:ext uri="{FF2B5EF4-FFF2-40B4-BE49-F238E27FC236}">
              <a16:creationId xmlns:a16="http://schemas.microsoft.com/office/drawing/2014/main" id="{00000000-0008-0000-0A00-00001A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51" name="Shape 8">
          <a:extLst>
            <a:ext uri="{FF2B5EF4-FFF2-40B4-BE49-F238E27FC236}">
              <a16:creationId xmlns:a16="http://schemas.microsoft.com/office/drawing/2014/main" id="{00000000-0008-0000-0A00-00001B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52" name="Shape 8">
          <a:extLst>
            <a:ext uri="{FF2B5EF4-FFF2-40B4-BE49-F238E27FC236}">
              <a16:creationId xmlns:a16="http://schemas.microsoft.com/office/drawing/2014/main" id="{00000000-0008-0000-0A00-00001C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53" name="Shape 8">
          <a:extLst>
            <a:ext uri="{FF2B5EF4-FFF2-40B4-BE49-F238E27FC236}">
              <a16:creationId xmlns:a16="http://schemas.microsoft.com/office/drawing/2014/main" id="{00000000-0008-0000-0A00-00001D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54" name="Shape 8">
          <a:extLst>
            <a:ext uri="{FF2B5EF4-FFF2-40B4-BE49-F238E27FC236}">
              <a16:creationId xmlns:a16="http://schemas.microsoft.com/office/drawing/2014/main" id="{00000000-0008-0000-0A00-00001E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55" name="Shape 8">
          <a:extLst>
            <a:ext uri="{FF2B5EF4-FFF2-40B4-BE49-F238E27FC236}">
              <a16:creationId xmlns:a16="http://schemas.microsoft.com/office/drawing/2014/main" id="{00000000-0008-0000-0A00-00001F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56" name="Shape 8">
          <a:extLst>
            <a:ext uri="{FF2B5EF4-FFF2-40B4-BE49-F238E27FC236}">
              <a16:creationId xmlns:a16="http://schemas.microsoft.com/office/drawing/2014/main" id="{00000000-0008-0000-0A00-000020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57" name="Shape 8">
          <a:extLst>
            <a:ext uri="{FF2B5EF4-FFF2-40B4-BE49-F238E27FC236}">
              <a16:creationId xmlns:a16="http://schemas.microsoft.com/office/drawing/2014/main" id="{00000000-0008-0000-0A00-000021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58" name="Shape 8">
          <a:extLst>
            <a:ext uri="{FF2B5EF4-FFF2-40B4-BE49-F238E27FC236}">
              <a16:creationId xmlns:a16="http://schemas.microsoft.com/office/drawing/2014/main" id="{00000000-0008-0000-0A00-000022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59" name="Shape 25">
          <a:extLst>
            <a:ext uri="{FF2B5EF4-FFF2-40B4-BE49-F238E27FC236}">
              <a16:creationId xmlns:a16="http://schemas.microsoft.com/office/drawing/2014/main" id="{00000000-0008-0000-0A00-000023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60" name="Shape 25">
          <a:extLst>
            <a:ext uri="{FF2B5EF4-FFF2-40B4-BE49-F238E27FC236}">
              <a16:creationId xmlns:a16="http://schemas.microsoft.com/office/drawing/2014/main" id="{00000000-0008-0000-0A00-000024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61" name="Shape 25">
          <a:extLst>
            <a:ext uri="{FF2B5EF4-FFF2-40B4-BE49-F238E27FC236}">
              <a16:creationId xmlns:a16="http://schemas.microsoft.com/office/drawing/2014/main" id="{00000000-0008-0000-0A00-000025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62" name="Shape 25">
          <a:extLst>
            <a:ext uri="{FF2B5EF4-FFF2-40B4-BE49-F238E27FC236}">
              <a16:creationId xmlns:a16="http://schemas.microsoft.com/office/drawing/2014/main" id="{00000000-0008-0000-0A00-000026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63" name="Shape 25">
          <a:extLst>
            <a:ext uri="{FF2B5EF4-FFF2-40B4-BE49-F238E27FC236}">
              <a16:creationId xmlns:a16="http://schemas.microsoft.com/office/drawing/2014/main" id="{00000000-0008-0000-0A00-000027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64" name="Shape 25">
          <a:extLst>
            <a:ext uri="{FF2B5EF4-FFF2-40B4-BE49-F238E27FC236}">
              <a16:creationId xmlns:a16="http://schemas.microsoft.com/office/drawing/2014/main" id="{00000000-0008-0000-0A00-000028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65" name="Shape 25">
          <a:extLst>
            <a:ext uri="{FF2B5EF4-FFF2-40B4-BE49-F238E27FC236}">
              <a16:creationId xmlns:a16="http://schemas.microsoft.com/office/drawing/2014/main" id="{00000000-0008-0000-0A00-000029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66" name="Shape 25">
          <a:extLst>
            <a:ext uri="{FF2B5EF4-FFF2-40B4-BE49-F238E27FC236}">
              <a16:creationId xmlns:a16="http://schemas.microsoft.com/office/drawing/2014/main" id="{00000000-0008-0000-0A00-00002A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67" name="Shape 25">
          <a:extLst>
            <a:ext uri="{FF2B5EF4-FFF2-40B4-BE49-F238E27FC236}">
              <a16:creationId xmlns:a16="http://schemas.microsoft.com/office/drawing/2014/main" id="{00000000-0008-0000-0A00-00002B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68" name="Shape 25">
          <a:extLst>
            <a:ext uri="{FF2B5EF4-FFF2-40B4-BE49-F238E27FC236}">
              <a16:creationId xmlns:a16="http://schemas.microsoft.com/office/drawing/2014/main" id="{00000000-0008-0000-0A00-00002C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69" name="Shape 25">
          <a:extLst>
            <a:ext uri="{FF2B5EF4-FFF2-40B4-BE49-F238E27FC236}">
              <a16:creationId xmlns:a16="http://schemas.microsoft.com/office/drawing/2014/main" id="{00000000-0008-0000-0A00-00002D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70" name="Shape 25">
          <a:extLst>
            <a:ext uri="{FF2B5EF4-FFF2-40B4-BE49-F238E27FC236}">
              <a16:creationId xmlns:a16="http://schemas.microsoft.com/office/drawing/2014/main" id="{00000000-0008-0000-0A00-00002E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71" name="Shape 25">
          <a:extLst>
            <a:ext uri="{FF2B5EF4-FFF2-40B4-BE49-F238E27FC236}">
              <a16:creationId xmlns:a16="http://schemas.microsoft.com/office/drawing/2014/main" id="{00000000-0008-0000-0A00-00002F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72" name="Shape 22">
          <a:extLst>
            <a:ext uri="{FF2B5EF4-FFF2-40B4-BE49-F238E27FC236}">
              <a16:creationId xmlns:a16="http://schemas.microsoft.com/office/drawing/2014/main" id="{00000000-0008-0000-0A00-000030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73" name="Shape 22">
          <a:extLst>
            <a:ext uri="{FF2B5EF4-FFF2-40B4-BE49-F238E27FC236}">
              <a16:creationId xmlns:a16="http://schemas.microsoft.com/office/drawing/2014/main" id="{00000000-0008-0000-0A00-000031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74" name="Shape 23">
          <a:extLst>
            <a:ext uri="{FF2B5EF4-FFF2-40B4-BE49-F238E27FC236}">
              <a16:creationId xmlns:a16="http://schemas.microsoft.com/office/drawing/2014/main" id="{00000000-0008-0000-0A00-000032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75" name="Shape 23">
          <a:extLst>
            <a:ext uri="{FF2B5EF4-FFF2-40B4-BE49-F238E27FC236}">
              <a16:creationId xmlns:a16="http://schemas.microsoft.com/office/drawing/2014/main" id="{00000000-0008-0000-0A00-000033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76" name="Shape 23">
          <a:extLst>
            <a:ext uri="{FF2B5EF4-FFF2-40B4-BE49-F238E27FC236}">
              <a16:creationId xmlns:a16="http://schemas.microsoft.com/office/drawing/2014/main" id="{00000000-0008-0000-0A00-000034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77" name="Shape 23">
          <a:extLst>
            <a:ext uri="{FF2B5EF4-FFF2-40B4-BE49-F238E27FC236}">
              <a16:creationId xmlns:a16="http://schemas.microsoft.com/office/drawing/2014/main" id="{00000000-0008-0000-0A00-000035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78" name="Shape 24">
          <a:extLst>
            <a:ext uri="{FF2B5EF4-FFF2-40B4-BE49-F238E27FC236}">
              <a16:creationId xmlns:a16="http://schemas.microsoft.com/office/drawing/2014/main" id="{00000000-0008-0000-0A00-000036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79" name="Shape 24">
          <a:extLst>
            <a:ext uri="{FF2B5EF4-FFF2-40B4-BE49-F238E27FC236}">
              <a16:creationId xmlns:a16="http://schemas.microsoft.com/office/drawing/2014/main" id="{00000000-0008-0000-0A00-000037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80" name="Shape 22">
          <a:extLst>
            <a:ext uri="{FF2B5EF4-FFF2-40B4-BE49-F238E27FC236}">
              <a16:creationId xmlns:a16="http://schemas.microsoft.com/office/drawing/2014/main" id="{00000000-0008-0000-0A00-000038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81" name="Shape 22">
          <a:extLst>
            <a:ext uri="{FF2B5EF4-FFF2-40B4-BE49-F238E27FC236}">
              <a16:creationId xmlns:a16="http://schemas.microsoft.com/office/drawing/2014/main" id="{00000000-0008-0000-0A00-000039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82" name="Shape 22">
          <a:extLst>
            <a:ext uri="{FF2B5EF4-FFF2-40B4-BE49-F238E27FC236}">
              <a16:creationId xmlns:a16="http://schemas.microsoft.com/office/drawing/2014/main" id="{00000000-0008-0000-0A00-00003A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83" name="Shape 22">
          <a:extLst>
            <a:ext uri="{FF2B5EF4-FFF2-40B4-BE49-F238E27FC236}">
              <a16:creationId xmlns:a16="http://schemas.microsoft.com/office/drawing/2014/main" id="{00000000-0008-0000-0A00-00003B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84" name="Shape 22">
          <a:extLst>
            <a:ext uri="{FF2B5EF4-FFF2-40B4-BE49-F238E27FC236}">
              <a16:creationId xmlns:a16="http://schemas.microsoft.com/office/drawing/2014/main" id="{00000000-0008-0000-0A00-00003C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85" name="Shape 22">
          <a:extLst>
            <a:ext uri="{FF2B5EF4-FFF2-40B4-BE49-F238E27FC236}">
              <a16:creationId xmlns:a16="http://schemas.microsoft.com/office/drawing/2014/main" id="{00000000-0008-0000-0A00-00003D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86" name="Shape 22">
          <a:extLst>
            <a:ext uri="{FF2B5EF4-FFF2-40B4-BE49-F238E27FC236}">
              <a16:creationId xmlns:a16="http://schemas.microsoft.com/office/drawing/2014/main" id="{00000000-0008-0000-0A00-00003E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87" name="Shape 22">
          <a:extLst>
            <a:ext uri="{FF2B5EF4-FFF2-40B4-BE49-F238E27FC236}">
              <a16:creationId xmlns:a16="http://schemas.microsoft.com/office/drawing/2014/main" id="{00000000-0008-0000-0A00-00003F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88" name="Shape 22">
          <a:extLst>
            <a:ext uri="{FF2B5EF4-FFF2-40B4-BE49-F238E27FC236}">
              <a16:creationId xmlns:a16="http://schemas.microsoft.com/office/drawing/2014/main" id="{00000000-0008-0000-0A00-000040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89" name="Shape 22">
          <a:extLst>
            <a:ext uri="{FF2B5EF4-FFF2-40B4-BE49-F238E27FC236}">
              <a16:creationId xmlns:a16="http://schemas.microsoft.com/office/drawing/2014/main" id="{00000000-0008-0000-0A00-000041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90" name="Shape 22">
          <a:extLst>
            <a:ext uri="{FF2B5EF4-FFF2-40B4-BE49-F238E27FC236}">
              <a16:creationId xmlns:a16="http://schemas.microsoft.com/office/drawing/2014/main" id="{00000000-0008-0000-0A00-000042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91" name="Shape 22">
          <a:extLst>
            <a:ext uri="{FF2B5EF4-FFF2-40B4-BE49-F238E27FC236}">
              <a16:creationId xmlns:a16="http://schemas.microsoft.com/office/drawing/2014/main" id="{00000000-0008-0000-0A00-000043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92" name="Shape 22">
          <a:extLst>
            <a:ext uri="{FF2B5EF4-FFF2-40B4-BE49-F238E27FC236}">
              <a16:creationId xmlns:a16="http://schemas.microsoft.com/office/drawing/2014/main" id="{00000000-0008-0000-0A00-000044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93" name="Shape 23">
          <a:extLst>
            <a:ext uri="{FF2B5EF4-FFF2-40B4-BE49-F238E27FC236}">
              <a16:creationId xmlns:a16="http://schemas.microsoft.com/office/drawing/2014/main" id="{00000000-0008-0000-0A00-000045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94" name="Shape 23">
          <a:extLst>
            <a:ext uri="{FF2B5EF4-FFF2-40B4-BE49-F238E27FC236}">
              <a16:creationId xmlns:a16="http://schemas.microsoft.com/office/drawing/2014/main" id="{00000000-0008-0000-0A00-000046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95" name="Shape 23">
          <a:extLst>
            <a:ext uri="{FF2B5EF4-FFF2-40B4-BE49-F238E27FC236}">
              <a16:creationId xmlns:a16="http://schemas.microsoft.com/office/drawing/2014/main" id="{00000000-0008-0000-0A00-000047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96" name="Shape 23">
          <a:extLst>
            <a:ext uri="{FF2B5EF4-FFF2-40B4-BE49-F238E27FC236}">
              <a16:creationId xmlns:a16="http://schemas.microsoft.com/office/drawing/2014/main" id="{00000000-0008-0000-0A00-000048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97" name="Shape 22">
          <a:extLst>
            <a:ext uri="{FF2B5EF4-FFF2-40B4-BE49-F238E27FC236}">
              <a16:creationId xmlns:a16="http://schemas.microsoft.com/office/drawing/2014/main" id="{00000000-0008-0000-0A00-000049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98" name="Shape 22">
          <a:extLst>
            <a:ext uri="{FF2B5EF4-FFF2-40B4-BE49-F238E27FC236}">
              <a16:creationId xmlns:a16="http://schemas.microsoft.com/office/drawing/2014/main" id="{00000000-0008-0000-0A00-00004A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099" name="Shape 22">
          <a:extLst>
            <a:ext uri="{FF2B5EF4-FFF2-40B4-BE49-F238E27FC236}">
              <a16:creationId xmlns:a16="http://schemas.microsoft.com/office/drawing/2014/main" id="{00000000-0008-0000-0A00-00004B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00" name="Shape 22">
          <a:extLst>
            <a:ext uri="{FF2B5EF4-FFF2-40B4-BE49-F238E27FC236}">
              <a16:creationId xmlns:a16="http://schemas.microsoft.com/office/drawing/2014/main" id="{00000000-0008-0000-0A00-00004C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01" name="Shape 22">
          <a:extLst>
            <a:ext uri="{FF2B5EF4-FFF2-40B4-BE49-F238E27FC236}">
              <a16:creationId xmlns:a16="http://schemas.microsoft.com/office/drawing/2014/main" id="{00000000-0008-0000-0A00-00004D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02" name="Shape 22">
          <a:extLst>
            <a:ext uri="{FF2B5EF4-FFF2-40B4-BE49-F238E27FC236}">
              <a16:creationId xmlns:a16="http://schemas.microsoft.com/office/drawing/2014/main" id="{00000000-0008-0000-0A00-00004E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03" name="Shape 22">
          <a:extLst>
            <a:ext uri="{FF2B5EF4-FFF2-40B4-BE49-F238E27FC236}">
              <a16:creationId xmlns:a16="http://schemas.microsoft.com/office/drawing/2014/main" id="{00000000-0008-0000-0A00-00004F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04" name="Shape 22">
          <a:extLst>
            <a:ext uri="{FF2B5EF4-FFF2-40B4-BE49-F238E27FC236}">
              <a16:creationId xmlns:a16="http://schemas.microsoft.com/office/drawing/2014/main" id="{00000000-0008-0000-0A00-000050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05" name="Shape 22">
          <a:extLst>
            <a:ext uri="{FF2B5EF4-FFF2-40B4-BE49-F238E27FC236}">
              <a16:creationId xmlns:a16="http://schemas.microsoft.com/office/drawing/2014/main" id="{00000000-0008-0000-0A00-000051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06" name="Shape 22">
          <a:extLst>
            <a:ext uri="{FF2B5EF4-FFF2-40B4-BE49-F238E27FC236}">
              <a16:creationId xmlns:a16="http://schemas.microsoft.com/office/drawing/2014/main" id="{00000000-0008-0000-0A00-000052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07" name="Shape 22">
          <a:extLst>
            <a:ext uri="{FF2B5EF4-FFF2-40B4-BE49-F238E27FC236}">
              <a16:creationId xmlns:a16="http://schemas.microsoft.com/office/drawing/2014/main" id="{00000000-0008-0000-0A00-000053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08" name="Shape 8">
          <a:extLst>
            <a:ext uri="{FF2B5EF4-FFF2-40B4-BE49-F238E27FC236}">
              <a16:creationId xmlns:a16="http://schemas.microsoft.com/office/drawing/2014/main" id="{00000000-0008-0000-0A00-000054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09" name="Shape 8">
          <a:extLst>
            <a:ext uri="{FF2B5EF4-FFF2-40B4-BE49-F238E27FC236}">
              <a16:creationId xmlns:a16="http://schemas.microsoft.com/office/drawing/2014/main" id="{00000000-0008-0000-0A00-000055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10" name="Shape 8">
          <a:extLst>
            <a:ext uri="{FF2B5EF4-FFF2-40B4-BE49-F238E27FC236}">
              <a16:creationId xmlns:a16="http://schemas.microsoft.com/office/drawing/2014/main" id="{00000000-0008-0000-0A00-000056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11" name="Shape 8">
          <a:extLst>
            <a:ext uri="{FF2B5EF4-FFF2-40B4-BE49-F238E27FC236}">
              <a16:creationId xmlns:a16="http://schemas.microsoft.com/office/drawing/2014/main" id="{00000000-0008-0000-0A00-000057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12" name="Shape 8">
          <a:extLst>
            <a:ext uri="{FF2B5EF4-FFF2-40B4-BE49-F238E27FC236}">
              <a16:creationId xmlns:a16="http://schemas.microsoft.com/office/drawing/2014/main" id="{00000000-0008-0000-0A00-000058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13" name="Shape 8">
          <a:extLst>
            <a:ext uri="{FF2B5EF4-FFF2-40B4-BE49-F238E27FC236}">
              <a16:creationId xmlns:a16="http://schemas.microsoft.com/office/drawing/2014/main" id="{00000000-0008-0000-0A00-000059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14" name="Shape 8">
          <a:extLst>
            <a:ext uri="{FF2B5EF4-FFF2-40B4-BE49-F238E27FC236}">
              <a16:creationId xmlns:a16="http://schemas.microsoft.com/office/drawing/2014/main" id="{00000000-0008-0000-0A00-00005A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15" name="Shape 8">
          <a:extLst>
            <a:ext uri="{FF2B5EF4-FFF2-40B4-BE49-F238E27FC236}">
              <a16:creationId xmlns:a16="http://schemas.microsoft.com/office/drawing/2014/main" id="{00000000-0008-0000-0A00-00005B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16" name="Shape 8">
          <a:extLst>
            <a:ext uri="{FF2B5EF4-FFF2-40B4-BE49-F238E27FC236}">
              <a16:creationId xmlns:a16="http://schemas.microsoft.com/office/drawing/2014/main" id="{00000000-0008-0000-0A00-00005C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17" name="Shape 8">
          <a:extLst>
            <a:ext uri="{FF2B5EF4-FFF2-40B4-BE49-F238E27FC236}">
              <a16:creationId xmlns:a16="http://schemas.microsoft.com/office/drawing/2014/main" id="{00000000-0008-0000-0A00-00005D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18" name="Shape 8">
          <a:extLst>
            <a:ext uri="{FF2B5EF4-FFF2-40B4-BE49-F238E27FC236}">
              <a16:creationId xmlns:a16="http://schemas.microsoft.com/office/drawing/2014/main" id="{00000000-0008-0000-0A00-00005E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19" name="Shape 8">
          <a:extLst>
            <a:ext uri="{FF2B5EF4-FFF2-40B4-BE49-F238E27FC236}">
              <a16:creationId xmlns:a16="http://schemas.microsoft.com/office/drawing/2014/main" id="{00000000-0008-0000-0A00-00005F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20" name="Shape 8">
          <a:extLst>
            <a:ext uri="{FF2B5EF4-FFF2-40B4-BE49-F238E27FC236}">
              <a16:creationId xmlns:a16="http://schemas.microsoft.com/office/drawing/2014/main" id="{00000000-0008-0000-0A00-000060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21" name="Shape 25">
          <a:extLst>
            <a:ext uri="{FF2B5EF4-FFF2-40B4-BE49-F238E27FC236}">
              <a16:creationId xmlns:a16="http://schemas.microsoft.com/office/drawing/2014/main" id="{00000000-0008-0000-0A00-000061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22" name="Shape 25">
          <a:extLst>
            <a:ext uri="{FF2B5EF4-FFF2-40B4-BE49-F238E27FC236}">
              <a16:creationId xmlns:a16="http://schemas.microsoft.com/office/drawing/2014/main" id="{00000000-0008-0000-0A00-000062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23" name="Shape 25">
          <a:extLst>
            <a:ext uri="{FF2B5EF4-FFF2-40B4-BE49-F238E27FC236}">
              <a16:creationId xmlns:a16="http://schemas.microsoft.com/office/drawing/2014/main" id="{00000000-0008-0000-0A00-000063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24" name="Shape 25">
          <a:extLst>
            <a:ext uri="{FF2B5EF4-FFF2-40B4-BE49-F238E27FC236}">
              <a16:creationId xmlns:a16="http://schemas.microsoft.com/office/drawing/2014/main" id="{00000000-0008-0000-0A00-000064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25" name="Shape 25">
          <a:extLst>
            <a:ext uri="{FF2B5EF4-FFF2-40B4-BE49-F238E27FC236}">
              <a16:creationId xmlns:a16="http://schemas.microsoft.com/office/drawing/2014/main" id="{00000000-0008-0000-0A00-000065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26" name="Shape 25">
          <a:extLst>
            <a:ext uri="{FF2B5EF4-FFF2-40B4-BE49-F238E27FC236}">
              <a16:creationId xmlns:a16="http://schemas.microsoft.com/office/drawing/2014/main" id="{00000000-0008-0000-0A00-000066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27" name="Shape 25">
          <a:extLst>
            <a:ext uri="{FF2B5EF4-FFF2-40B4-BE49-F238E27FC236}">
              <a16:creationId xmlns:a16="http://schemas.microsoft.com/office/drawing/2014/main" id="{00000000-0008-0000-0A00-000067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28" name="Shape 25">
          <a:extLst>
            <a:ext uri="{FF2B5EF4-FFF2-40B4-BE49-F238E27FC236}">
              <a16:creationId xmlns:a16="http://schemas.microsoft.com/office/drawing/2014/main" id="{00000000-0008-0000-0A00-000068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29" name="Shape 25">
          <a:extLst>
            <a:ext uri="{FF2B5EF4-FFF2-40B4-BE49-F238E27FC236}">
              <a16:creationId xmlns:a16="http://schemas.microsoft.com/office/drawing/2014/main" id="{00000000-0008-0000-0A00-000069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30" name="Shape 25">
          <a:extLst>
            <a:ext uri="{FF2B5EF4-FFF2-40B4-BE49-F238E27FC236}">
              <a16:creationId xmlns:a16="http://schemas.microsoft.com/office/drawing/2014/main" id="{00000000-0008-0000-0A00-00006A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31" name="Shape 25">
          <a:extLst>
            <a:ext uri="{FF2B5EF4-FFF2-40B4-BE49-F238E27FC236}">
              <a16:creationId xmlns:a16="http://schemas.microsoft.com/office/drawing/2014/main" id="{00000000-0008-0000-0A00-00006B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32" name="Shape 25">
          <a:extLst>
            <a:ext uri="{FF2B5EF4-FFF2-40B4-BE49-F238E27FC236}">
              <a16:creationId xmlns:a16="http://schemas.microsoft.com/office/drawing/2014/main" id="{00000000-0008-0000-0A00-00006C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33" name="Shape 25">
          <a:extLst>
            <a:ext uri="{FF2B5EF4-FFF2-40B4-BE49-F238E27FC236}">
              <a16:creationId xmlns:a16="http://schemas.microsoft.com/office/drawing/2014/main" id="{00000000-0008-0000-0A00-00006D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34" name="Shape 22">
          <a:extLst>
            <a:ext uri="{FF2B5EF4-FFF2-40B4-BE49-F238E27FC236}">
              <a16:creationId xmlns:a16="http://schemas.microsoft.com/office/drawing/2014/main" id="{00000000-0008-0000-0A00-00006E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35" name="Shape 22">
          <a:extLst>
            <a:ext uri="{FF2B5EF4-FFF2-40B4-BE49-F238E27FC236}">
              <a16:creationId xmlns:a16="http://schemas.microsoft.com/office/drawing/2014/main" id="{00000000-0008-0000-0A00-00006F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36" name="Shape 23">
          <a:extLst>
            <a:ext uri="{FF2B5EF4-FFF2-40B4-BE49-F238E27FC236}">
              <a16:creationId xmlns:a16="http://schemas.microsoft.com/office/drawing/2014/main" id="{00000000-0008-0000-0A00-000070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37" name="Shape 23">
          <a:extLst>
            <a:ext uri="{FF2B5EF4-FFF2-40B4-BE49-F238E27FC236}">
              <a16:creationId xmlns:a16="http://schemas.microsoft.com/office/drawing/2014/main" id="{00000000-0008-0000-0A00-000071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38" name="Shape 23">
          <a:extLst>
            <a:ext uri="{FF2B5EF4-FFF2-40B4-BE49-F238E27FC236}">
              <a16:creationId xmlns:a16="http://schemas.microsoft.com/office/drawing/2014/main" id="{00000000-0008-0000-0A00-000072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39" name="Shape 23">
          <a:extLst>
            <a:ext uri="{FF2B5EF4-FFF2-40B4-BE49-F238E27FC236}">
              <a16:creationId xmlns:a16="http://schemas.microsoft.com/office/drawing/2014/main" id="{00000000-0008-0000-0A00-000073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40" name="Shape 24">
          <a:extLst>
            <a:ext uri="{FF2B5EF4-FFF2-40B4-BE49-F238E27FC236}">
              <a16:creationId xmlns:a16="http://schemas.microsoft.com/office/drawing/2014/main" id="{00000000-0008-0000-0A00-000074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41" name="Shape 24">
          <a:extLst>
            <a:ext uri="{FF2B5EF4-FFF2-40B4-BE49-F238E27FC236}">
              <a16:creationId xmlns:a16="http://schemas.microsoft.com/office/drawing/2014/main" id="{00000000-0008-0000-0A00-000075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42" name="Shape 22">
          <a:extLst>
            <a:ext uri="{FF2B5EF4-FFF2-40B4-BE49-F238E27FC236}">
              <a16:creationId xmlns:a16="http://schemas.microsoft.com/office/drawing/2014/main" id="{00000000-0008-0000-0A00-000076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43" name="Shape 22">
          <a:extLst>
            <a:ext uri="{FF2B5EF4-FFF2-40B4-BE49-F238E27FC236}">
              <a16:creationId xmlns:a16="http://schemas.microsoft.com/office/drawing/2014/main" id="{00000000-0008-0000-0A00-000077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44" name="Shape 22">
          <a:extLst>
            <a:ext uri="{FF2B5EF4-FFF2-40B4-BE49-F238E27FC236}">
              <a16:creationId xmlns:a16="http://schemas.microsoft.com/office/drawing/2014/main" id="{00000000-0008-0000-0A00-000078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45" name="Shape 22">
          <a:extLst>
            <a:ext uri="{FF2B5EF4-FFF2-40B4-BE49-F238E27FC236}">
              <a16:creationId xmlns:a16="http://schemas.microsoft.com/office/drawing/2014/main" id="{00000000-0008-0000-0A00-000079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46" name="Shape 22">
          <a:extLst>
            <a:ext uri="{FF2B5EF4-FFF2-40B4-BE49-F238E27FC236}">
              <a16:creationId xmlns:a16="http://schemas.microsoft.com/office/drawing/2014/main" id="{00000000-0008-0000-0A00-00007A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47" name="Shape 22">
          <a:extLst>
            <a:ext uri="{FF2B5EF4-FFF2-40B4-BE49-F238E27FC236}">
              <a16:creationId xmlns:a16="http://schemas.microsoft.com/office/drawing/2014/main" id="{00000000-0008-0000-0A00-00007B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48" name="Shape 22">
          <a:extLst>
            <a:ext uri="{FF2B5EF4-FFF2-40B4-BE49-F238E27FC236}">
              <a16:creationId xmlns:a16="http://schemas.microsoft.com/office/drawing/2014/main" id="{00000000-0008-0000-0A00-00007C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49" name="Shape 22">
          <a:extLst>
            <a:ext uri="{FF2B5EF4-FFF2-40B4-BE49-F238E27FC236}">
              <a16:creationId xmlns:a16="http://schemas.microsoft.com/office/drawing/2014/main" id="{00000000-0008-0000-0A00-00007D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50" name="Shape 22">
          <a:extLst>
            <a:ext uri="{FF2B5EF4-FFF2-40B4-BE49-F238E27FC236}">
              <a16:creationId xmlns:a16="http://schemas.microsoft.com/office/drawing/2014/main" id="{00000000-0008-0000-0A00-00007E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51" name="Shape 22">
          <a:extLst>
            <a:ext uri="{FF2B5EF4-FFF2-40B4-BE49-F238E27FC236}">
              <a16:creationId xmlns:a16="http://schemas.microsoft.com/office/drawing/2014/main" id="{00000000-0008-0000-0A00-00007F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52" name="Shape 22">
          <a:extLst>
            <a:ext uri="{FF2B5EF4-FFF2-40B4-BE49-F238E27FC236}">
              <a16:creationId xmlns:a16="http://schemas.microsoft.com/office/drawing/2014/main" id="{00000000-0008-0000-0A00-000080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53" name="Shape 22">
          <a:extLst>
            <a:ext uri="{FF2B5EF4-FFF2-40B4-BE49-F238E27FC236}">
              <a16:creationId xmlns:a16="http://schemas.microsoft.com/office/drawing/2014/main" id="{00000000-0008-0000-0A00-000081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54" name="Shape 22">
          <a:extLst>
            <a:ext uri="{FF2B5EF4-FFF2-40B4-BE49-F238E27FC236}">
              <a16:creationId xmlns:a16="http://schemas.microsoft.com/office/drawing/2014/main" id="{00000000-0008-0000-0A00-000082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55" name="Shape 23">
          <a:extLst>
            <a:ext uri="{FF2B5EF4-FFF2-40B4-BE49-F238E27FC236}">
              <a16:creationId xmlns:a16="http://schemas.microsoft.com/office/drawing/2014/main" id="{00000000-0008-0000-0A00-000083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56" name="Shape 23">
          <a:extLst>
            <a:ext uri="{FF2B5EF4-FFF2-40B4-BE49-F238E27FC236}">
              <a16:creationId xmlns:a16="http://schemas.microsoft.com/office/drawing/2014/main" id="{00000000-0008-0000-0A00-000084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57" name="Shape 23">
          <a:extLst>
            <a:ext uri="{FF2B5EF4-FFF2-40B4-BE49-F238E27FC236}">
              <a16:creationId xmlns:a16="http://schemas.microsoft.com/office/drawing/2014/main" id="{00000000-0008-0000-0A00-000085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58" name="Shape 23">
          <a:extLst>
            <a:ext uri="{FF2B5EF4-FFF2-40B4-BE49-F238E27FC236}">
              <a16:creationId xmlns:a16="http://schemas.microsoft.com/office/drawing/2014/main" id="{00000000-0008-0000-0A00-000086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59" name="Shape 22">
          <a:extLst>
            <a:ext uri="{FF2B5EF4-FFF2-40B4-BE49-F238E27FC236}">
              <a16:creationId xmlns:a16="http://schemas.microsoft.com/office/drawing/2014/main" id="{00000000-0008-0000-0A00-000087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60" name="Shape 22">
          <a:extLst>
            <a:ext uri="{FF2B5EF4-FFF2-40B4-BE49-F238E27FC236}">
              <a16:creationId xmlns:a16="http://schemas.microsoft.com/office/drawing/2014/main" id="{00000000-0008-0000-0A00-000088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61" name="Shape 22">
          <a:extLst>
            <a:ext uri="{FF2B5EF4-FFF2-40B4-BE49-F238E27FC236}">
              <a16:creationId xmlns:a16="http://schemas.microsoft.com/office/drawing/2014/main" id="{00000000-0008-0000-0A00-000089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62" name="Shape 22">
          <a:extLst>
            <a:ext uri="{FF2B5EF4-FFF2-40B4-BE49-F238E27FC236}">
              <a16:creationId xmlns:a16="http://schemas.microsoft.com/office/drawing/2014/main" id="{00000000-0008-0000-0A00-00008A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63" name="Shape 22">
          <a:extLst>
            <a:ext uri="{FF2B5EF4-FFF2-40B4-BE49-F238E27FC236}">
              <a16:creationId xmlns:a16="http://schemas.microsoft.com/office/drawing/2014/main" id="{00000000-0008-0000-0A00-00008B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64" name="Shape 22">
          <a:extLst>
            <a:ext uri="{FF2B5EF4-FFF2-40B4-BE49-F238E27FC236}">
              <a16:creationId xmlns:a16="http://schemas.microsoft.com/office/drawing/2014/main" id="{00000000-0008-0000-0A00-00008C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65" name="Shape 22">
          <a:extLst>
            <a:ext uri="{FF2B5EF4-FFF2-40B4-BE49-F238E27FC236}">
              <a16:creationId xmlns:a16="http://schemas.microsoft.com/office/drawing/2014/main" id="{00000000-0008-0000-0A00-00008D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66" name="Shape 22">
          <a:extLst>
            <a:ext uri="{FF2B5EF4-FFF2-40B4-BE49-F238E27FC236}">
              <a16:creationId xmlns:a16="http://schemas.microsoft.com/office/drawing/2014/main" id="{00000000-0008-0000-0A00-00008E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67" name="Shape 22">
          <a:extLst>
            <a:ext uri="{FF2B5EF4-FFF2-40B4-BE49-F238E27FC236}">
              <a16:creationId xmlns:a16="http://schemas.microsoft.com/office/drawing/2014/main" id="{00000000-0008-0000-0A00-00008F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68" name="Shape 22">
          <a:extLst>
            <a:ext uri="{FF2B5EF4-FFF2-40B4-BE49-F238E27FC236}">
              <a16:creationId xmlns:a16="http://schemas.microsoft.com/office/drawing/2014/main" id="{00000000-0008-0000-0A00-000090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69" name="Shape 22">
          <a:extLst>
            <a:ext uri="{FF2B5EF4-FFF2-40B4-BE49-F238E27FC236}">
              <a16:creationId xmlns:a16="http://schemas.microsoft.com/office/drawing/2014/main" id="{00000000-0008-0000-0A00-000091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70" name="Shape 8">
          <a:extLst>
            <a:ext uri="{FF2B5EF4-FFF2-40B4-BE49-F238E27FC236}">
              <a16:creationId xmlns:a16="http://schemas.microsoft.com/office/drawing/2014/main" id="{00000000-0008-0000-0A00-000092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71" name="Shape 8">
          <a:extLst>
            <a:ext uri="{FF2B5EF4-FFF2-40B4-BE49-F238E27FC236}">
              <a16:creationId xmlns:a16="http://schemas.microsoft.com/office/drawing/2014/main" id="{00000000-0008-0000-0A00-000093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72" name="Shape 8">
          <a:extLst>
            <a:ext uri="{FF2B5EF4-FFF2-40B4-BE49-F238E27FC236}">
              <a16:creationId xmlns:a16="http://schemas.microsoft.com/office/drawing/2014/main" id="{00000000-0008-0000-0A00-000094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73" name="Shape 8">
          <a:extLst>
            <a:ext uri="{FF2B5EF4-FFF2-40B4-BE49-F238E27FC236}">
              <a16:creationId xmlns:a16="http://schemas.microsoft.com/office/drawing/2014/main" id="{00000000-0008-0000-0A00-000095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74" name="Shape 8">
          <a:extLst>
            <a:ext uri="{FF2B5EF4-FFF2-40B4-BE49-F238E27FC236}">
              <a16:creationId xmlns:a16="http://schemas.microsoft.com/office/drawing/2014/main" id="{00000000-0008-0000-0A00-000096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75" name="Shape 8">
          <a:extLst>
            <a:ext uri="{FF2B5EF4-FFF2-40B4-BE49-F238E27FC236}">
              <a16:creationId xmlns:a16="http://schemas.microsoft.com/office/drawing/2014/main" id="{00000000-0008-0000-0A00-000097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76" name="Shape 8">
          <a:extLst>
            <a:ext uri="{FF2B5EF4-FFF2-40B4-BE49-F238E27FC236}">
              <a16:creationId xmlns:a16="http://schemas.microsoft.com/office/drawing/2014/main" id="{00000000-0008-0000-0A00-000098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77" name="Shape 8">
          <a:extLst>
            <a:ext uri="{FF2B5EF4-FFF2-40B4-BE49-F238E27FC236}">
              <a16:creationId xmlns:a16="http://schemas.microsoft.com/office/drawing/2014/main" id="{00000000-0008-0000-0A00-000099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78" name="Shape 8">
          <a:extLst>
            <a:ext uri="{FF2B5EF4-FFF2-40B4-BE49-F238E27FC236}">
              <a16:creationId xmlns:a16="http://schemas.microsoft.com/office/drawing/2014/main" id="{00000000-0008-0000-0A00-00009A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79" name="Shape 8">
          <a:extLst>
            <a:ext uri="{FF2B5EF4-FFF2-40B4-BE49-F238E27FC236}">
              <a16:creationId xmlns:a16="http://schemas.microsoft.com/office/drawing/2014/main" id="{00000000-0008-0000-0A00-00009B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80" name="Shape 8">
          <a:extLst>
            <a:ext uri="{FF2B5EF4-FFF2-40B4-BE49-F238E27FC236}">
              <a16:creationId xmlns:a16="http://schemas.microsoft.com/office/drawing/2014/main" id="{00000000-0008-0000-0A00-00009C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81" name="Shape 8">
          <a:extLst>
            <a:ext uri="{FF2B5EF4-FFF2-40B4-BE49-F238E27FC236}">
              <a16:creationId xmlns:a16="http://schemas.microsoft.com/office/drawing/2014/main" id="{00000000-0008-0000-0A00-00009D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82" name="Shape 8">
          <a:extLst>
            <a:ext uri="{FF2B5EF4-FFF2-40B4-BE49-F238E27FC236}">
              <a16:creationId xmlns:a16="http://schemas.microsoft.com/office/drawing/2014/main" id="{00000000-0008-0000-0A00-00009E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83" name="Shape 25">
          <a:extLst>
            <a:ext uri="{FF2B5EF4-FFF2-40B4-BE49-F238E27FC236}">
              <a16:creationId xmlns:a16="http://schemas.microsoft.com/office/drawing/2014/main" id="{00000000-0008-0000-0A00-00009F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84" name="Shape 25">
          <a:extLst>
            <a:ext uri="{FF2B5EF4-FFF2-40B4-BE49-F238E27FC236}">
              <a16:creationId xmlns:a16="http://schemas.microsoft.com/office/drawing/2014/main" id="{00000000-0008-0000-0A00-0000A0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85" name="Shape 25">
          <a:extLst>
            <a:ext uri="{FF2B5EF4-FFF2-40B4-BE49-F238E27FC236}">
              <a16:creationId xmlns:a16="http://schemas.microsoft.com/office/drawing/2014/main" id="{00000000-0008-0000-0A00-0000A1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86" name="Shape 25">
          <a:extLst>
            <a:ext uri="{FF2B5EF4-FFF2-40B4-BE49-F238E27FC236}">
              <a16:creationId xmlns:a16="http://schemas.microsoft.com/office/drawing/2014/main" id="{00000000-0008-0000-0A00-0000A2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87" name="Shape 25">
          <a:extLst>
            <a:ext uri="{FF2B5EF4-FFF2-40B4-BE49-F238E27FC236}">
              <a16:creationId xmlns:a16="http://schemas.microsoft.com/office/drawing/2014/main" id="{00000000-0008-0000-0A00-0000A3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88" name="Shape 25">
          <a:extLst>
            <a:ext uri="{FF2B5EF4-FFF2-40B4-BE49-F238E27FC236}">
              <a16:creationId xmlns:a16="http://schemas.microsoft.com/office/drawing/2014/main" id="{00000000-0008-0000-0A00-0000A4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89" name="Shape 25">
          <a:extLst>
            <a:ext uri="{FF2B5EF4-FFF2-40B4-BE49-F238E27FC236}">
              <a16:creationId xmlns:a16="http://schemas.microsoft.com/office/drawing/2014/main" id="{00000000-0008-0000-0A00-0000A5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90" name="Shape 25">
          <a:extLst>
            <a:ext uri="{FF2B5EF4-FFF2-40B4-BE49-F238E27FC236}">
              <a16:creationId xmlns:a16="http://schemas.microsoft.com/office/drawing/2014/main" id="{00000000-0008-0000-0A00-0000A6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91" name="Shape 25">
          <a:extLst>
            <a:ext uri="{FF2B5EF4-FFF2-40B4-BE49-F238E27FC236}">
              <a16:creationId xmlns:a16="http://schemas.microsoft.com/office/drawing/2014/main" id="{00000000-0008-0000-0A00-0000A7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92" name="Shape 25">
          <a:extLst>
            <a:ext uri="{FF2B5EF4-FFF2-40B4-BE49-F238E27FC236}">
              <a16:creationId xmlns:a16="http://schemas.microsoft.com/office/drawing/2014/main" id="{00000000-0008-0000-0A00-0000A8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93" name="Shape 25">
          <a:extLst>
            <a:ext uri="{FF2B5EF4-FFF2-40B4-BE49-F238E27FC236}">
              <a16:creationId xmlns:a16="http://schemas.microsoft.com/office/drawing/2014/main" id="{00000000-0008-0000-0A00-0000A9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94" name="Shape 25">
          <a:extLst>
            <a:ext uri="{FF2B5EF4-FFF2-40B4-BE49-F238E27FC236}">
              <a16:creationId xmlns:a16="http://schemas.microsoft.com/office/drawing/2014/main" id="{00000000-0008-0000-0A00-0000AA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95" name="Shape 25">
          <a:extLst>
            <a:ext uri="{FF2B5EF4-FFF2-40B4-BE49-F238E27FC236}">
              <a16:creationId xmlns:a16="http://schemas.microsoft.com/office/drawing/2014/main" id="{00000000-0008-0000-0A00-0000AB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96" name="Shape 22">
          <a:extLst>
            <a:ext uri="{FF2B5EF4-FFF2-40B4-BE49-F238E27FC236}">
              <a16:creationId xmlns:a16="http://schemas.microsoft.com/office/drawing/2014/main" id="{00000000-0008-0000-0A00-0000AC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97" name="Shape 22">
          <a:extLst>
            <a:ext uri="{FF2B5EF4-FFF2-40B4-BE49-F238E27FC236}">
              <a16:creationId xmlns:a16="http://schemas.microsoft.com/office/drawing/2014/main" id="{00000000-0008-0000-0A00-0000AD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98" name="Shape 23">
          <a:extLst>
            <a:ext uri="{FF2B5EF4-FFF2-40B4-BE49-F238E27FC236}">
              <a16:creationId xmlns:a16="http://schemas.microsoft.com/office/drawing/2014/main" id="{00000000-0008-0000-0A00-0000AE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199" name="Shape 23">
          <a:extLst>
            <a:ext uri="{FF2B5EF4-FFF2-40B4-BE49-F238E27FC236}">
              <a16:creationId xmlns:a16="http://schemas.microsoft.com/office/drawing/2014/main" id="{00000000-0008-0000-0A00-0000AF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00" name="Shape 23">
          <a:extLst>
            <a:ext uri="{FF2B5EF4-FFF2-40B4-BE49-F238E27FC236}">
              <a16:creationId xmlns:a16="http://schemas.microsoft.com/office/drawing/2014/main" id="{00000000-0008-0000-0A00-0000B0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01" name="Shape 23">
          <a:extLst>
            <a:ext uri="{FF2B5EF4-FFF2-40B4-BE49-F238E27FC236}">
              <a16:creationId xmlns:a16="http://schemas.microsoft.com/office/drawing/2014/main" id="{00000000-0008-0000-0A00-0000B1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02" name="Shape 24">
          <a:extLst>
            <a:ext uri="{FF2B5EF4-FFF2-40B4-BE49-F238E27FC236}">
              <a16:creationId xmlns:a16="http://schemas.microsoft.com/office/drawing/2014/main" id="{00000000-0008-0000-0A00-0000B2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03" name="Shape 24">
          <a:extLst>
            <a:ext uri="{FF2B5EF4-FFF2-40B4-BE49-F238E27FC236}">
              <a16:creationId xmlns:a16="http://schemas.microsoft.com/office/drawing/2014/main" id="{00000000-0008-0000-0A00-0000B3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04" name="Shape 22">
          <a:extLst>
            <a:ext uri="{FF2B5EF4-FFF2-40B4-BE49-F238E27FC236}">
              <a16:creationId xmlns:a16="http://schemas.microsoft.com/office/drawing/2014/main" id="{00000000-0008-0000-0A00-0000B4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05" name="Shape 22">
          <a:extLst>
            <a:ext uri="{FF2B5EF4-FFF2-40B4-BE49-F238E27FC236}">
              <a16:creationId xmlns:a16="http://schemas.microsoft.com/office/drawing/2014/main" id="{00000000-0008-0000-0A00-0000B5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06" name="Shape 22">
          <a:extLst>
            <a:ext uri="{FF2B5EF4-FFF2-40B4-BE49-F238E27FC236}">
              <a16:creationId xmlns:a16="http://schemas.microsoft.com/office/drawing/2014/main" id="{00000000-0008-0000-0A00-0000B6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07" name="Shape 22">
          <a:extLst>
            <a:ext uri="{FF2B5EF4-FFF2-40B4-BE49-F238E27FC236}">
              <a16:creationId xmlns:a16="http://schemas.microsoft.com/office/drawing/2014/main" id="{00000000-0008-0000-0A00-0000B7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08" name="Shape 22">
          <a:extLst>
            <a:ext uri="{FF2B5EF4-FFF2-40B4-BE49-F238E27FC236}">
              <a16:creationId xmlns:a16="http://schemas.microsoft.com/office/drawing/2014/main" id="{00000000-0008-0000-0A00-0000B8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09" name="Shape 22">
          <a:extLst>
            <a:ext uri="{FF2B5EF4-FFF2-40B4-BE49-F238E27FC236}">
              <a16:creationId xmlns:a16="http://schemas.microsoft.com/office/drawing/2014/main" id="{00000000-0008-0000-0A00-0000B9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10" name="Shape 22">
          <a:extLst>
            <a:ext uri="{FF2B5EF4-FFF2-40B4-BE49-F238E27FC236}">
              <a16:creationId xmlns:a16="http://schemas.microsoft.com/office/drawing/2014/main" id="{00000000-0008-0000-0A00-0000BA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11" name="Shape 22">
          <a:extLst>
            <a:ext uri="{FF2B5EF4-FFF2-40B4-BE49-F238E27FC236}">
              <a16:creationId xmlns:a16="http://schemas.microsoft.com/office/drawing/2014/main" id="{00000000-0008-0000-0A00-0000BB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12" name="Shape 22">
          <a:extLst>
            <a:ext uri="{FF2B5EF4-FFF2-40B4-BE49-F238E27FC236}">
              <a16:creationId xmlns:a16="http://schemas.microsoft.com/office/drawing/2014/main" id="{00000000-0008-0000-0A00-0000BC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13" name="Shape 22">
          <a:extLst>
            <a:ext uri="{FF2B5EF4-FFF2-40B4-BE49-F238E27FC236}">
              <a16:creationId xmlns:a16="http://schemas.microsoft.com/office/drawing/2014/main" id="{00000000-0008-0000-0A00-0000BD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14" name="Shape 22">
          <a:extLst>
            <a:ext uri="{FF2B5EF4-FFF2-40B4-BE49-F238E27FC236}">
              <a16:creationId xmlns:a16="http://schemas.microsoft.com/office/drawing/2014/main" id="{00000000-0008-0000-0A00-0000BE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15" name="Shape 8">
          <a:extLst>
            <a:ext uri="{FF2B5EF4-FFF2-40B4-BE49-F238E27FC236}">
              <a16:creationId xmlns:a16="http://schemas.microsoft.com/office/drawing/2014/main" id="{00000000-0008-0000-0A00-0000BF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16" name="Shape 8">
          <a:extLst>
            <a:ext uri="{FF2B5EF4-FFF2-40B4-BE49-F238E27FC236}">
              <a16:creationId xmlns:a16="http://schemas.microsoft.com/office/drawing/2014/main" id="{00000000-0008-0000-0A00-0000C0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17" name="Shape 8">
          <a:extLst>
            <a:ext uri="{FF2B5EF4-FFF2-40B4-BE49-F238E27FC236}">
              <a16:creationId xmlns:a16="http://schemas.microsoft.com/office/drawing/2014/main" id="{00000000-0008-0000-0A00-0000C1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18" name="Shape 8">
          <a:extLst>
            <a:ext uri="{FF2B5EF4-FFF2-40B4-BE49-F238E27FC236}">
              <a16:creationId xmlns:a16="http://schemas.microsoft.com/office/drawing/2014/main" id="{00000000-0008-0000-0A00-0000C2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19" name="Shape 8">
          <a:extLst>
            <a:ext uri="{FF2B5EF4-FFF2-40B4-BE49-F238E27FC236}">
              <a16:creationId xmlns:a16="http://schemas.microsoft.com/office/drawing/2014/main" id="{00000000-0008-0000-0A00-0000C3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20" name="Shape 8">
          <a:extLst>
            <a:ext uri="{FF2B5EF4-FFF2-40B4-BE49-F238E27FC236}">
              <a16:creationId xmlns:a16="http://schemas.microsoft.com/office/drawing/2014/main" id="{00000000-0008-0000-0A00-0000C4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21" name="Shape 8">
          <a:extLst>
            <a:ext uri="{FF2B5EF4-FFF2-40B4-BE49-F238E27FC236}">
              <a16:creationId xmlns:a16="http://schemas.microsoft.com/office/drawing/2014/main" id="{00000000-0008-0000-0A00-0000C5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22" name="Shape 8">
          <a:extLst>
            <a:ext uri="{FF2B5EF4-FFF2-40B4-BE49-F238E27FC236}">
              <a16:creationId xmlns:a16="http://schemas.microsoft.com/office/drawing/2014/main" id="{00000000-0008-0000-0A00-0000C6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23" name="Shape 8">
          <a:extLst>
            <a:ext uri="{FF2B5EF4-FFF2-40B4-BE49-F238E27FC236}">
              <a16:creationId xmlns:a16="http://schemas.microsoft.com/office/drawing/2014/main" id="{00000000-0008-0000-0A00-0000C7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24" name="Shape 8">
          <a:extLst>
            <a:ext uri="{FF2B5EF4-FFF2-40B4-BE49-F238E27FC236}">
              <a16:creationId xmlns:a16="http://schemas.microsoft.com/office/drawing/2014/main" id="{00000000-0008-0000-0A00-0000C8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25" name="Shape 8">
          <a:extLst>
            <a:ext uri="{FF2B5EF4-FFF2-40B4-BE49-F238E27FC236}">
              <a16:creationId xmlns:a16="http://schemas.microsoft.com/office/drawing/2014/main" id="{00000000-0008-0000-0A00-0000C9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26" name="Shape 8">
          <a:extLst>
            <a:ext uri="{FF2B5EF4-FFF2-40B4-BE49-F238E27FC236}">
              <a16:creationId xmlns:a16="http://schemas.microsoft.com/office/drawing/2014/main" id="{00000000-0008-0000-0A00-0000CA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27" name="Shape 8">
          <a:extLst>
            <a:ext uri="{FF2B5EF4-FFF2-40B4-BE49-F238E27FC236}">
              <a16:creationId xmlns:a16="http://schemas.microsoft.com/office/drawing/2014/main" id="{00000000-0008-0000-0A00-0000CB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28" name="Shape 25">
          <a:extLst>
            <a:ext uri="{FF2B5EF4-FFF2-40B4-BE49-F238E27FC236}">
              <a16:creationId xmlns:a16="http://schemas.microsoft.com/office/drawing/2014/main" id="{00000000-0008-0000-0A00-0000CC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29" name="Shape 25">
          <a:extLst>
            <a:ext uri="{FF2B5EF4-FFF2-40B4-BE49-F238E27FC236}">
              <a16:creationId xmlns:a16="http://schemas.microsoft.com/office/drawing/2014/main" id="{00000000-0008-0000-0A00-0000CD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30" name="Shape 25">
          <a:extLst>
            <a:ext uri="{FF2B5EF4-FFF2-40B4-BE49-F238E27FC236}">
              <a16:creationId xmlns:a16="http://schemas.microsoft.com/office/drawing/2014/main" id="{00000000-0008-0000-0A00-0000CE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31" name="Shape 25">
          <a:extLst>
            <a:ext uri="{FF2B5EF4-FFF2-40B4-BE49-F238E27FC236}">
              <a16:creationId xmlns:a16="http://schemas.microsoft.com/office/drawing/2014/main" id="{00000000-0008-0000-0A00-0000CF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32" name="Shape 25">
          <a:extLst>
            <a:ext uri="{FF2B5EF4-FFF2-40B4-BE49-F238E27FC236}">
              <a16:creationId xmlns:a16="http://schemas.microsoft.com/office/drawing/2014/main" id="{00000000-0008-0000-0A00-0000D0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33" name="Shape 25">
          <a:extLst>
            <a:ext uri="{FF2B5EF4-FFF2-40B4-BE49-F238E27FC236}">
              <a16:creationId xmlns:a16="http://schemas.microsoft.com/office/drawing/2014/main" id="{00000000-0008-0000-0A00-0000D1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34" name="Shape 25">
          <a:extLst>
            <a:ext uri="{FF2B5EF4-FFF2-40B4-BE49-F238E27FC236}">
              <a16:creationId xmlns:a16="http://schemas.microsoft.com/office/drawing/2014/main" id="{00000000-0008-0000-0A00-0000D2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35" name="Shape 25">
          <a:extLst>
            <a:ext uri="{FF2B5EF4-FFF2-40B4-BE49-F238E27FC236}">
              <a16:creationId xmlns:a16="http://schemas.microsoft.com/office/drawing/2014/main" id="{00000000-0008-0000-0A00-0000D3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36" name="Shape 25">
          <a:extLst>
            <a:ext uri="{FF2B5EF4-FFF2-40B4-BE49-F238E27FC236}">
              <a16:creationId xmlns:a16="http://schemas.microsoft.com/office/drawing/2014/main" id="{00000000-0008-0000-0A00-0000D4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37" name="Shape 25">
          <a:extLst>
            <a:ext uri="{FF2B5EF4-FFF2-40B4-BE49-F238E27FC236}">
              <a16:creationId xmlns:a16="http://schemas.microsoft.com/office/drawing/2014/main" id="{00000000-0008-0000-0A00-0000D5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38" name="Shape 25">
          <a:extLst>
            <a:ext uri="{FF2B5EF4-FFF2-40B4-BE49-F238E27FC236}">
              <a16:creationId xmlns:a16="http://schemas.microsoft.com/office/drawing/2014/main" id="{00000000-0008-0000-0A00-0000D6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39" name="Shape 25">
          <a:extLst>
            <a:ext uri="{FF2B5EF4-FFF2-40B4-BE49-F238E27FC236}">
              <a16:creationId xmlns:a16="http://schemas.microsoft.com/office/drawing/2014/main" id="{00000000-0008-0000-0A00-0000D7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40" name="Shape 25">
          <a:extLst>
            <a:ext uri="{FF2B5EF4-FFF2-40B4-BE49-F238E27FC236}">
              <a16:creationId xmlns:a16="http://schemas.microsoft.com/office/drawing/2014/main" id="{00000000-0008-0000-0A00-0000D8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41" name="Shape 22">
          <a:extLst>
            <a:ext uri="{FF2B5EF4-FFF2-40B4-BE49-F238E27FC236}">
              <a16:creationId xmlns:a16="http://schemas.microsoft.com/office/drawing/2014/main" id="{00000000-0008-0000-0A00-0000D9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42" name="Shape 22">
          <a:extLst>
            <a:ext uri="{FF2B5EF4-FFF2-40B4-BE49-F238E27FC236}">
              <a16:creationId xmlns:a16="http://schemas.microsoft.com/office/drawing/2014/main" id="{00000000-0008-0000-0A00-0000DA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43" name="Shape 23">
          <a:extLst>
            <a:ext uri="{FF2B5EF4-FFF2-40B4-BE49-F238E27FC236}">
              <a16:creationId xmlns:a16="http://schemas.microsoft.com/office/drawing/2014/main" id="{00000000-0008-0000-0A00-0000DB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44" name="Shape 23">
          <a:extLst>
            <a:ext uri="{FF2B5EF4-FFF2-40B4-BE49-F238E27FC236}">
              <a16:creationId xmlns:a16="http://schemas.microsoft.com/office/drawing/2014/main" id="{00000000-0008-0000-0A00-0000DC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45" name="Shape 23">
          <a:extLst>
            <a:ext uri="{FF2B5EF4-FFF2-40B4-BE49-F238E27FC236}">
              <a16:creationId xmlns:a16="http://schemas.microsoft.com/office/drawing/2014/main" id="{00000000-0008-0000-0A00-0000DD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46" name="Shape 23">
          <a:extLst>
            <a:ext uri="{FF2B5EF4-FFF2-40B4-BE49-F238E27FC236}">
              <a16:creationId xmlns:a16="http://schemas.microsoft.com/office/drawing/2014/main" id="{00000000-0008-0000-0A00-0000DE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47" name="Shape 24">
          <a:extLst>
            <a:ext uri="{FF2B5EF4-FFF2-40B4-BE49-F238E27FC236}">
              <a16:creationId xmlns:a16="http://schemas.microsoft.com/office/drawing/2014/main" id="{00000000-0008-0000-0A00-0000DF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48" name="Shape 24">
          <a:extLst>
            <a:ext uri="{FF2B5EF4-FFF2-40B4-BE49-F238E27FC236}">
              <a16:creationId xmlns:a16="http://schemas.microsoft.com/office/drawing/2014/main" id="{00000000-0008-0000-0A00-0000E0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49" name="Shape 22">
          <a:extLst>
            <a:ext uri="{FF2B5EF4-FFF2-40B4-BE49-F238E27FC236}">
              <a16:creationId xmlns:a16="http://schemas.microsoft.com/office/drawing/2014/main" id="{00000000-0008-0000-0A00-0000E1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50" name="Shape 22">
          <a:extLst>
            <a:ext uri="{FF2B5EF4-FFF2-40B4-BE49-F238E27FC236}">
              <a16:creationId xmlns:a16="http://schemas.microsoft.com/office/drawing/2014/main" id="{00000000-0008-0000-0A00-0000E2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51" name="Shape 22">
          <a:extLst>
            <a:ext uri="{FF2B5EF4-FFF2-40B4-BE49-F238E27FC236}">
              <a16:creationId xmlns:a16="http://schemas.microsoft.com/office/drawing/2014/main" id="{00000000-0008-0000-0A00-0000E3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52" name="Shape 22">
          <a:extLst>
            <a:ext uri="{FF2B5EF4-FFF2-40B4-BE49-F238E27FC236}">
              <a16:creationId xmlns:a16="http://schemas.microsoft.com/office/drawing/2014/main" id="{00000000-0008-0000-0A00-0000E4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53" name="Shape 22">
          <a:extLst>
            <a:ext uri="{FF2B5EF4-FFF2-40B4-BE49-F238E27FC236}">
              <a16:creationId xmlns:a16="http://schemas.microsoft.com/office/drawing/2014/main" id="{00000000-0008-0000-0A00-0000E5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54" name="Shape 22">
          <a:extLst>
            <a:ext uri="{FF2B5EF4-FFF2-40B4-BE49-F238E27FC236}">
              <a16:creationId xmlns:a16="http://schemas.microsoft.com/office/drawing/2014/main" id="{00000000-0008-0000-0A00-0000E6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55" name="Shape 22">
          <a:extLst>
            <a:ext uri="{FF2B5EF4-FFF2-40B4-BE49-F238E27FC236}">
              <a16:creationId xmlns:a16="http://schemas.microsoft.com/office/drawing/2014/main" id="{00000000-0008-0000-0A00-0000E7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56" name="Shape 22">
          <a:extLst>
            <a:ext uri="{FF2B5EF4-FFF2-40B4-BE49-F238E27FC236}">
              <a16:creationId xmlns:a16="http://schemas.microsoft.com/office/drawing/2014/main" id="{00000000-0008-0000-0A00-0000E8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57" name="Shape 22">
          <a:extLst>
            <a:ext uri="{FF2B5EF4-FFF2-40B4-BE49-F238E27FC236}">
              <a16:creationId xmlns:a16="http://schemas.microsoft.com/office/drawing/2014/main" id="{00000000-0008-0000-0A00-0000E9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58" name="Shape 22">
          <a:extLst>
            <a:ext uri="{FF2B5EF4-FFF2-40B4-BE49-F238E27FC236}">
              <a16:creationId xmlns:a16="http://schemas.microsoft.com/office/drawing/2014/main" id="{00000000-0008-0000-0A00-0000EA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59" name="Shape 22">
          <a:extLst>
            <a:ext uri="{FF2B5EF4-FFF2-40B4-BE49-F238E27FC236}">
              <a16:creationId xmlns:a16="http://schemas.microsoft.com/office/drawing/2014/main" id="{00000000-0008-0000-0A00-0000EB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60" name="Shape 8">
          <a:extLst>
            <a:ext uri="{FF2B5EF4-FFF2-40B4-BE49-F238E27FC236}">
              <a16:creationId xmlns:a16="http://schemas.microsoft.com/office/drawing/2014/main" id="{00000000-0008-0000-0A00-0000EC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61" name="Shape 8">
          <a:extLst>
            <a:ext uri="{FF2B5EF4-FFF2-40B4-BE49-F238E27FC236}">
              <a16:creationId xmlns:a16="http://schemas.microsoft.com/office/drawing/2014/main" id="{00000000-0008-0000-0A00-0000ED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62" name="Shape 8">
          <a:extLst>
            <a:ext uri="{FF2B5EF4-FFF2-40B4-BE49-F238E27FC236}">
              <a16:creationId xmlns:a16="http://schemas.microsoft.com/office/drawing/2014/main" id="{00000000-0008-0000-0A00-0000EE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63" name="Shape 8">
          <a:extLst>
            <a:ext uri="{FF2B5EF4-FFF2-40B4-BE49-F238E27FC236}">
              <a16:creationId xmlns:a16="http://schemas.microsoft.com/office/drawing/2014/main" id="{00000000-0008-0000-0A00-0000EF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64" name="Shape 8">
          <a:extLst>
            <a:ext uri="{FF2B5EF4-FFF2-40B4-BE49-F238E27FC236}">
              <a16:creationId xmlns:a16="http://schemas.microsoft.com/office/drawing/2014/main" id="{00000000-0008-0000-0A00-0000F0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65" name="Shape 8">
          <a:extLst>
            <a:ext uri="{FF2B5EF4-FFF2-40B4-BE49-F238E27FC236}">
              <a16:creationId xmlns:a16="http://schemas.microsoft.com/office/drawing/2014/main" id="{00000000-0008-0000-0A00-0000F1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66" name="Shape 8">
          <a:extLst>
            <a:ext uri="{FF2B5EF4-FFF2-40B4-BE49-F238E27FC236}">
              <a16:creationId xmlns:a16="http://schemas.microsoft.com/office/drawing/2014/main" id="{00000000-0008-0000-0A00-0000F2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67" name="Shape 8">
          <a:extLst>
            <a:ext uri="{FF2B5EF4-FFF2-40B4-BE49-F238E27FC236}">
              <a16:creationId xmlns:a16="http://schemas.microsoft.com/office/drawing/2014/main" id="{00000000-0008-0000-0A00-0000F3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68" name="Shape 8">
          <a:extLst>
            <a:ext uri="{FF2B5EF4-FFF2-40B4-BE49-F238E27FC236}">
              <a16:creationId xmlns:a16="http://schemas.microsoft.com/office/drawing/2014/main" id="{00000000-0008-0000-0A00-0000F4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69" name="Shape 8">
          <a:extLst>
            <a:ext uri="{FF2B5EF4-FFF2-40B4-BE49-F238E27FC236}">
              <a16:creationId xmlns:a16="http://schemas.microsoft.com/office/drawing/2014/main" id="{00000000-0008-0000-0A00-0000F5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70" name="Shape 8">
          <a:extLst>
            <a:ext uri="{FF2B5EF4-FFF2-40B4-BE49-F238E27FC236}">
              <a16:creationId xmlns:a16="http://schemas.microsoft.com/office/drawing/2014/main" id="{00000000-0008-0000-0A00-0000F6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71" name="Shape 8">
          <a:extLst>
            <a:ext uri="{FF2B5EF4-FFF2-40B4-BE49-F238E27FC236}">
              <a16:creationId xmlns:a16="http://schemas.microsoft.com/office/drawing/2014/main" id="{00000000-0008-0000-0A00-0000F7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72" name="Shape 8">
          <a:extLst>
            <a:ext uri="{FF2B5EF4-FFF2-40B4-BE49-F238E27FC236}">
              <a16:creationId xmlns:a16="http://schemas.microsoft.com/office/drawing/2014/main" id="{00000000-0008-0000-0A00-0000F8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73" name="Shape 25">
          <a:extLst>
            <a:ext uri="{FF2B5EF4-FFF2-40B4-BE49-F238E27FC236}">
              <a16:creationId xmlns:a16="http://schemas.microsoft.com/office/drawing/2014/main" id="{00000000-0008-0000-0A00-0000F9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74" name="Shape 25">
          <a:extLst>
            <a:ext uri="{FF2B5EF4-FFF2-40B4-BE49-F238E27FC236}">
              <a16:creationId xmlns:a16="http://schemas.microsoft.com/office/drawing/2014/main" id="{00000000-0008-0000-0A00-0000FA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75" name="Shape 25">
          <a:extLst>
            <a:ext uri="{FF2B5EF4-FFF2-40B4-BE49-F238E27FC236}">
              <a16:creationId xmlns:a16="http://schemas.microsoft.com/office/drawing/2014/main" id="{00000000-0008-0000-0A00-0000FB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76" name="Shape 25">
          <a:extLst>
            <a:ext uri="{FF2B5EF4-FFF2-40B4-BE49-F238E27FC236}">
              <a16:creationId xmlns:a16="http://schemas.microsoft.com/office/drawing/2014/main" id="{00000000-0008-0000-0A00-0000FC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77" name="Shape 25">
          <a:extLst>
            <a:ext uri="{FF2B5EF4-FFF2-40B4-BE49-F238E27FC236}">
              <a16:creationId xmlns:a16="http://schemas.microsoft.com/office/drawing/2014/main" id="{00000000-0008-0000-0A00-0000FD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78" name="Shape 25">
          <a:extLst>
            <a:ext uri="{FF2B5EF4-FFF2-40B4-BE49-F238E27FC236}">
              <a16:creationId xmlns:a16="http://schemas.microsoft.com/office/drawing/2014/main" id="{00000000-0008-0000-0A00-0000FE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79" name="Shape 25">
          <a:extLst>
            <a:ext uri="{FF2B5EF4-FFF2-40B4-BE49-F238E27FC236}">
              <a16:creationId xmlns:a16="http://schemas.microsoft.com/office/drawing/2014/main" id="{00000000-0008-0000-0A00-0000FF04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80" name="Shape 25">
          <a:extLst>
            <a:ext uri="{FF2B5EF4-FFF2-40B4-BE49-F238E27FC236}">
              <a16:creationId xmlns:a16="http://schemas.microsoft.com/office/drawing/2014/main" id="{00000000-0008-0000-0A00-000000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81" name="Shape 25">
          <a:extLst>
            <a:ext uri="{FF2B5EF4-FFF2-40B4-BE49-F238E27FC236}">
              <a16:creationId xmlns:a16="http://schemas.microsoft.com/office/drawing/2014/main" id="{00000000-0008-0000-0A00-000001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82" name="Shape 25">
          <a:extLst>
            <a:ext uri="{FF2B5EF4-FFF2-40B4-BE49-F238E27FC236}">
              <a16:creationId xmlns:a16="http://schemas.microsoft.com/office/drawing/2014/main" id="{00000000-0008-0000-0A00-000002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83" name="Shape 25">
          <a:extLst>
            <a:ext uri="{FF2B5EF4-FFF2-40B4-BE49-F238E27FC236}">
              <a16:creationId xmlns:a16="http://schemas.microsoft.com/office/drawing/2014/main" id="{00000000-0008-0000-0A00-000003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84" name="Shape 25">
          <a:extLst>
            <a:ext uri="{FF2B5EF4-FFF2-40B4-BE49-F238E27FC236}">
              <a16:creationId xmlns:a16="http://schemas.microsoft.com/office/drawing/2014/main" id="{00000000-0008-0000-0A00-000004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85" name="Shape 25">
          <a:extLst>
            <a:ext uri="{FF2B5EF4-FFF2-40B4-BE49-F238E27FC236}">
              <a16:creationId xmlns:a16="http://schemas.microsoft.com/office/drawing/2014/main" id="{00000000-0008-0000-0A00-000005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86" name="Shape 22">
          <a:extLst>
            <a:ext uri="{FF2B5EF4-FFF2-40B4-BE49-F238E27FC236}">
              <a16:creationId xmlns:a16="http://schemas.microsoft.com/office/drawing/2014/main" id="{00000000-0008-0000-0A00-000006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87" name="Shape 22">
          <a:extLst>
            <a:ext uri="{FF2B5EF4-FFF2-40B4-BE49-F238E27FC236}">
              <a16:creationId xmlns:a16="http://schemas.microsoft.com/office/drawing/2014/main" id="{00000000-0008-0000-0A00-000007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88" name="Shape 23">
          <a:extLst>
            <a:ext uri="{FF2B5EF4-FFF2-40B4-BE49-F238E27FC236}">
              <a16:creationId xmlns:a16="http://schemas.microsoft.com/office/drawing/2014/main" id="{00000000-0008-0000-0A00-000008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89" name="Shape 23">
          <a:extLst>
            <a:ext uri="{FF2B5EF4-FFF2-40B4-BE49-F238E27FC236}">
              <a16:creationId xmlns:a16="http://schemas.microsoft.com/office/drawing/2014/main" id="{00000000-0008-0000-0A00-000009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90" name="Shape 23">
          <a:extLst>
            <a:ext uri="{FF2B5EF4-FFF2-40B4-BE49-F238E27FC236}">
              <a16:creationId xmlns:a16="http://schemas.microsoft.com/office/drawing/2014/main" id="{00000000-0008-0000-0A00-00000A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91" name="Shape 23">
          <a:extLst>
            <a:ext uri="{FF2B5EF4-FFF2-40B4-BE49-F238E27FC236}">
              <a16:creationId xmlns:a16="http://schemas.microsoft.com/office/drawing/2014/main" id="{00000000-0008-0000-0A00-00000B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92" name="Shape 24">
          <a:extLst>
            <a:ext uri="{FF2B5EF4-FFF2-40B4-BE49-F238E27FC236}">
              <a16:creationId xmlns:a16="http://schemas.microsoft.com/office/drawing/2014/main" id="{00000000-0008-0000-0A00-00000C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93" name="Shape 24">
          <a:extLst>
            <a:ext uri="{FF2B5EF4-FFF2-40B4-BE49-F238E27FC236}">
              <a16:creationId xmlns:a16="http://schemas.microsoft.com/office/drawing/2014/main" id="{00000000-0008-0000-0A00-00000D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94" name="Shape 22">
          <a:extLst>
            <a:ext uri="{FF2B5EF4-FFF2-40B4-BE49-F238E27FC236}">
              <a16:creationId xmlns:a16="http://schemas.microsoft.com/office/drawing/2014/main" id="{00000000-0008-0000-0A00-00000E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95" name="Shape 22">
          <a:extLst>
            <a:ext uri="{FF2B5EF4-FFF2-40B4-BE49-F238E27FC236}">
              <a16:creationId xmlns:a16="http://schemas.microsoft.com/office/drawing/2014/main" id="{00000000-0008-0000-0A00-00000F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96" name="Shape 22">
          <a:extLst>
            <a:ext uri="{FF2B5EF4-FFF2-40B4-BE49-F238E27FC236}">
              <a16:creationId xmlns:a16="http://schemas.microsoft.com/office/drawing/2014/main" id="{00000000-0008-0000-0A00-000010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97" name="Shape 22">
          <a:extLst>
            <a:ext uri="{FF2B5EF4-FFF2-40B4-BE49-F238E27FC236}">
              <a16:creationId xmlns:a16="http://schemas.microsoft.com/office/drawing/2014/main" id="{00000000-0008-0000-0A00-000011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98" name="Shape 22">
          <a:extLst>
            <a:ext uri="{FF2B5EF4-FFF2-40B4-BE49-F238E27FC236}">
              <a16:creationId xmlns:a16="http://schemas.microsoft.com/office/drawing/2014/main" id="{00000000-0008-0000-0A00-000012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299" name="Shape 22">
          <a:extLst>
            <a:ext uri="{FF2B5EF4-FFF2-40B4-BE49-F238E27FC236}">
              <a16:creationId xmlns:a16="http://schemas.microsoft.com/office/drawing/2014/main" id="{00000000-0008-0000-0A00-000013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00" name="Shape 22">
          <a:extLst>
            <a:ext uri="{FF2B5EF4-FFF2-40B4-BE49-F238E27FC236}">
              <a16:creationId xmlns:a16="http://schemas.microsoft.com/office/drawing/2014/main" id="{00000000-0008-0000-0A00-000014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01" name="Shape 22">
          <a:extLst>
            <a:ext uri="{FF2B5EF4-FFF2-40B4-BE49-F238E27FC236}">
              <a16:creationId xmlns:a16="http://schemas.microsoft.com/office/drawing/2014/main" id="{00000000-0008-0000-0A00-000015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02" name="Shape 22">
          <a:extLst>
            <a:ext uri="{FF2B5EF4-FFF2-40B4-BE49-F238E27FC236}">
              <a16:creationId xmlns:a16="http://schemas.microsoft.com/office/drawing/2014/main" id="{00000000-0008-0000-0A00-000016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03" name="Shape 22">
          <a:extLst>
            <a:ext uri="{FF2B5EF4-FFF2-40B4-BE49-F238E27FC236}">
              <a16:creationId xmlns:a16="http://schemas.microsoft.com/office/drawing/2014/main" id="{00000000-0008-0000-0A00-000017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04" name="Shape 22">
          <a:extLst>
            <a:ext uri="{FF2B5EF4-FFF2-40B4-BE49-F238E27FC236}">
              <a16:creationId xmlns:a16="http://schemas.microsoft.com/office/drawing/2014/main" id="{00000000-0008-0000-0A00-000018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05" name="Shape 22">
          <a:extLst>
            <a:ext uri="{FF2B5EF4-FFF2-40B4-BE49-F238E27FC236}">
              <a16:creationId xmlns:a16="http://schemas.microsoft.com/office/drawing/2014/main" id="{00000000-0008-0000-0A00-000019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06" name="Shape 22">
          <a:extLst>
            <a:ext uri="{FF2B5EF4-FFF2-40B4-BE49-F238E27FC236}">
              <a16:creationId xmlns:a16="http://schemas.microsoft.com/office/drawing/2014/main" id="{00000000-0008-0000-0A00-00001A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07" name="Shape 23">
          <a:extLst>
            <a:ext uri="{FF2B5EF4-FFF2-40B4-BE49-F238E27FC236}">
              <a16:creationId xmlns:a16="http://schemas.microsoft.com/office/drawing/2014/main" id="{00000000-0008-0000-0A00-00001B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08" name="Shape 23">
          <a:extLst>
            <a:ext uri="{FF2B5EF4-FFF2-40B4-BE49-F238E27FC236}">
              <a16:creationId xmlns:a16="http://schemas.microsoft.com/office/drawing/2014/main" id="{00000000-0008-0000-0A00-00001C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09" name="Shape 23">
          <a:extLst>
            <a:ext uri="{FF2B5EF4-FFF2-40B4-BE49-F238E27FC236}">
              <a16:creationId xmlns:a16="http://schemas.microsoft.com/office/drawing/2014/main" id="{00000000-0008-0000-0A00-00001D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10" name="Shape 23">
          <a:extLst>
            <a:ext uri="{FF2B5EF4-FFF2-40B4-BE49-F238E27FC236}">
              <a16:creationId xmlns:a16="http://schemas.microsoft.com/office/drawing/2014/main" id="{00000000-0008-0000-0A00-00001E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11" name="Shape 22">
          <a:extLst>
            <a:ext uri="{FF2B5EF4-FFF2-40B4-BE49-F238E27FC236}">
              <a16:creationId xmlns:a16="http://schemas.microsoft.com/office/drawing/2014/main" id="{00000000-0008-0000-0A00-00001F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12" name="Shape 22">
          <a:extLst>
            <a:ext uri="{FF2B5EF4-FFF2-40B4-BE49-F238E27FC236}">
              <a16:creationId xmlns:a16="http://schemas.microsoft.com/office/drawing/2014/main" id="{00000000-0008-0000-0A00-000020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13" name="Shape 22">
          <a:extLst>
            <a:ext uri="{FF2B5EF4-FFF2-40B4-BE49-F238E27FC236}">
              <a16:creationId xmlns:a16="http://schemas.microsoft.com/office/drawing/2014/main" id="{00000000-0008-0000-0A00-000021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14" name="Shape 22">
          <a:extLst>
            <a:ext uri="{FF2B5EF4-FFF2-40B4-BE49-F238E27FC236}">
              <a16:creationId xmlns:a16="http://schemas.microsoft.com/office/drawing/2014/main" id="{00000000-0008-0000-0A00-000022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15" name="Shape 22">
          <a:extLst>
            <a:ext uri="{FF2B5EF4-FFF2-40B4-BE49-F238E27FC236}">
              <a16:creationId xmlns:a16="http://schemas.microsoft.com/office/drawing/2014/main" id="{00000000-0008-0000-0A00-000023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16" name="Shape 22">
          <a:extLst>
            <a:ext uri="{FF2B5EF4-FFF2-40B4-BE49-F238E27FC236}">
              <a16:creationId xmlns:a16="http://schemas.microsoft.com/office/drawing/2014/main" id="{00000000-0008-0000-0A00-000024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17" name="Shape 22">
          <a:extLst>
            <a:ext uri="{FF2B5EF4-FFF2-40B4-BE49-F238E27FC236}">
              <a16:creationId xmlns:a16="http://schemas.microsoft.com/office/drawing/2014/main" id="{00000000-0008-0000-0A00-000025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18" name="Shape 22">
          <a:extLst>
            <a:ext uri="{FF2B5EF4-FFF2-40B4-BE49-F238E27FC236}">
              <a16:creationId xmlns:a16="http://schemas.microsoft.com/office/drawing/2014/main" id="{00000000-0008-0000-0A00-000026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19" name="Shape 22">
          <a:extLst>
            <a:ext uri="{FF2B5EF4-FFF2-40B4-BE49-F238E27FC236}">
              <a16:creationId xmlns:a16="http://schemas.microsoft.com/office/drawing/2014/main" id="{00000000-0008-0000-0A00-000027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20" name="Shape 22">
          <a:extLst>
            <a:ext uri="{FF2B5EF4-FFF2-40B4-BE49-F238E27FC236}">
              <a16:creationId xmlns:a16="http://schemas.microsoft.com/office/drawing/2014/main" id="{00000000-0008-0000-0A00-000028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21" name="Shape 22">
          <a:extLst>
            <a:ext uri="{FF2B5EF4-FFF2-40B4-BE49-F238E27FC236}">
              <a16:creationId xmlns:a16="http://schemas.microsoft.com/office/drawing/2014/main" id="{00000000-0008-0000-0A00-000029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22" name="Shape 8">
          <a:extLst>
            <a:ext uri="{FF2B5EF4-FFF2-40B4-BE49-F238E27FC236}">
              <a16:creationId xmlns:a16="http://schemas.microsoft.com/office/drawing/2014/main" id="{00000000-0008-0000-0A00-00002A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23" name="Shape 8">
          <a:extLst>
            <a:ext uri="{FF2B5EF4-FFF2-40B4-BE49-F238E27FC236}">
              <a16:creationId xmlns:a16="http://schemas.microsoft.com/office/drawing/2014/main" id="{00000000-0008-0000-0A00-00002B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24" name="Shape 8">
          <a:extLst>
            <a:ext uri="{FF2B5EF4-FFF2-40B4-BE49-F238E27FC236}">
              <a16:creationId xmlns:a16="http://schemas.microsoft.com/office/drawing/2014/main" id="{00000000-0008-0000-0A00-00002C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25" name="Shape 8">
          <a:extLst>
            <a:ext uri="{FF2B5EF4-FFF2-40B4-BE49-F238E27FC236}">
              <a16:creationId xmlns:a16="http://schemas.microsoft.com/office/drawing/2014/main" id="{00000000-0008-0000-0A00-00002D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26" name="Shape 8">
          <a:extLst>
            <a:ext uri="{FF2B5EF4-FFF2-40B4-BE49-F238E27FC236}">
              <a16:creationId xmlns:a16="http://schemas.microsoft.com/office/drawing/2014/main" id="{00000000-0008-0000-0A00-00002E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27" name="Shape 8">
          <a:extLst>
            <a:ext uri="{FF2B5EF4-FFF2-40B4-BE49-F238E27FC236}">
              <a16:creationId xmlns:a16="http://schemas.microsoft.com/office/drawing/2014/main" id="{00000000-0008-0000-0A00-00002F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28" name="Shape 8">
          <a:extLst>
            <a:ext uri="{FF2B5EF4-FFF2-40B4-BE49-F238E27FC236}">
              <a16:creationId xmlns:a16="http://schemas.microsoft.com/office/drawing/2014/main" id="{00000000-0008-0000-0A00-000030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29" name="Shape 8">
          <a:extLst>
            <a:ext uri="{FF2B5EF4-FFF2-40B4-BE49-F238E27FC236}">
              <a16:creationId xmlns:a16="http://schemas.microsoft.com/office/drawing/2014/main" id="{00000000-0008-0000-0A00-000031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30" name="Shape 8">
          <a:extLst>
            <a:ext uri="{FF2B5EF4-FFF2-40B4-BE49-F238E27FC236}">
              <a16:creationId xmlns:a16="http://schemas.microsoft.com/office/drawing/2014/main" id="{00000000-0008-0000-0A00-000032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31" name="Shape 8">
          <a:extLst>
            <a:ext uri="{FF2B5EF4-FFF2-40B4-BE49-F238E27FC236}">
              <a16:creationId xmlns:a16="http://schemas.microsoft.com/office/drawing/2014/main" id="{00000000-0008-0000-0A00-000033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32" name="Shape 8">
          <a:extLst>
            <a:ext uri="{FF2B5EF4-FFF2-40B4-BE49-F238E27FC236}">
              <a16:creationId xmlns:a16="http://schemas.microsoft.com/office/drawing/2014/main" id="{00000000-0008-0000-0A00-000034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33" name="Shape 8">
          <a:extLst>
            <a:ext uri="{FF2B5EF4-FFF2-40B4-BE49-F238E27FC236}">
              <a16:creationId xmlns:a16="http://schemas.microsoft.com/office/drawing/2014/main" id="{00000000-0008-0000-0A00-000035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34" name="Shape 8">
          <a:extLst>
            <a:ext uri="{FF2B5EF4-FFF2-40B4-BE49-F238E27FC236}">
              <a16:creationId xmlns:a16="http://schemas.microsoft.com/office/drawing/2014/main" id="{00000000-0008-0000-0A00-000036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35" name="Shape 25">
          <a:extLst>
            <a:ext uri="{FF2B5EF4-FFF2-40B4-BE49-F238E27FC236}">
              <a16:creationId xmlns:a16="http://schemas.microsoft.com/office/drawing/2014/main" id="{00000000-0008-0000-0A00-000037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36" name="Shape 25">
          <a:extLst>
            <a:ext uri="{FF2B5EF4-FFF2-40B4-BE49-F238E27FC236}">
              <a16:creationId xmlns:a16="http://schemas.microsoft.com/office/drawing/2014/main" id="{00000000-0008-0000-0A00-000038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37" name="Shape 25">
          <a:extLst>
            <a:ext uri="{FF2B5EF4-FFF2-40B4-BE49-F238E27FC236}">
              <a16:creationId xmlns:a16="http://schemas.microsoft.com/office/drawing/2014/main" id="{00000000-0008-0000-0A00-000039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38" name="Shape 25">
          <a:extLst>
            <a:ext uri="{FF2B5EF4-FFF2-40B4-BE49-F238E27FC236}">
              <a16:creationId xmlns:a16="http://schemas.microsoft.com/office/drawing/2014/main" id="{00000000-0008-0000-0A00-00003A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39" name="Shape 25">
          <a:extLst>
            <a:ext uri="{FF2B5EF4-FFF2-40B4-BE49-F238E27FC236}">
              <a16:creationId xmlns:a16="http://schemas.microsoft.com/office/drawing/2014/main" id="{00000000-0008-0000-0A00-00003B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40" name="Shape 25">
          <a:extLst>
            <a:ext uri="{FF2B5EF4-FFF2-40B4-BE49-F238E27FC236}">
              <a16:creationId xmlns:a16="http://schemas.microsoft.com/office/drawing/2014/main" id="{00000000-0008-0000-0A00-00003C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41" name="Shape 25">
          <a:extLst>
            <a:ext uri="{FF2B5EF4-FFF2-40B4-BE49-F238E27FC236}">
              <a16:creationId xmlns:a16="http://schemas.microsoft.com/office/drawing/2014/main" id="{00000000-0008-0000-0A00-00003D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42" name="Shape 25">
          <a:extLst>
            <a:ext uri="{FF2B5EF4-FFF2-40B4-BE49-F238E27FC236}">
              <a16:creationId xmlns:a16="http://schemas.microsoft.com/office/drawing/2014/main" id="{00000000-0008-0000-0A00-00003E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43" name="Shape 25">
          <a:extLst>
            <a:ext uri="{FF2B5EF4-FFF2-40B4-BE49-F238E27FC236}">
              <a16:creationId xmlns:a16="http://schemas.microsoft.com/office/drawing/2014/main" id="{00000000-0008-0000-0A00-00003F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44" name="Shape 25">
          <a:extLst>
            <a:ext uri="{FF2B5EF4-FFF2-40B4-BE49-F238E27FC236}">
              <a16:creationId xmlns:a16="http://schemas.microsoft.com/office/drawing/2014/main" id="{00000000-0008-0000-0A00-000040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45" name="Shape 25">
          <a:extLst>
            <a:ext uri="{FF2B5EF4-FFF2-40B4-BE49-F238E27FC236}">
              <a16:creationId xmlns:a16="http://schemas.microsoft.com/office/drawing/2014/main" id="{00000000-0008-0000-0A00-000041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46" name="Shape 25">
          <a:extLst>
            <a:ext uri="{FF2B5EF4-FFF2-40B4-BE49-F238E27FC236}">
              <a16:creationId xmlns:a16="http://schemas.microsoft.com/office/drawing/2014/main" id="{00000000-0008-0000-0A00-000042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47" name="Shape 25">
          <a:extLst>
            <a:ext uri="{FF2B5EF4-FFF2-40B4-BE49-F238E27FC236}">
              <a16:creationId xmlns:a16="http://schemas.microsoft.com/office/drawing/2014/main" id="{00000000-0008-0000-0A00-000043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48" name="Shape 22">
          <a:extLst>
            <a:ext uri="{FF2B5EF4-FFF2-40B4-BE49-F238E27FC236}">
              <a16:creationId xmlns:a16="http://schemas.microsoft.com/office/drawing/2014/main" id="{00000000-0008-0000-0A00-000044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49" name="Shape 22">
          <a:extLst>
            <a:ext uri="{FF2B5EF4-FFF2-40B4-BE49-F238E27FC236}">
              <a16:creationId xmlns:a16="http://schemas.microsoft.com/office/drawing/2014/main" id="{00000000-0008-0000-0A00-000045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50" name="Shape 23">
          <a:extLst>
            <a:ext uri="{FF2B5EF4-FFF2-40B4-BE49-F238E27FC236}">
              <a16:creationId xmlns:a16="http://schemas.microsoft.com/office/drawing/2014/main" id="{00000000-0008-0000-0A00-000046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51" name="Shape 23">
          <a:extLst>
            <a:ext uri="{FF2B5EF4-FFF2-40B4-BE49-F238E27FC236}">
              <a16:creationId xmlns:a16="http://schemas.microsoft.com/office/drawing/2014/main" id="{00000000-0008-0000-0A00-000047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52" name="Shape 23">
          <a:extLst>
            <a:ext uri="{FF2B5EF4-FFF2-40B4-BE49-F238E27FC236}">
              <a16:creationId xmlns:a16="http://schemas.microsoft.com/office/drawing/2014/main" id="{00000000-0008-0000-0A00-000048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53" name="Shape 23">
          <a:extLst>
            <a:ext uri="{FF2B5EF4-FFF2-40B4-BE49-F238E27FC236}">
              <a16:creationId xmlns:a16="http://schemas.microsoft.com/office/drawing/2014/main" id="{00000000-0008-0000-0A00-000049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54" name="Shape 24">
          <a:extLst>
            <a:ext uri="{FF2B5EF4-FFF2-40B4-BE49-F238E27FC236}">
              <a16:creationId xmlns:a16="http://schemas.microsoft.com/office/drawing/2014/main" id="{00000000-0008-0000-0A00-00004A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55" name="Shape 24">
          <a:extLst>
            <a:ext uri="{FF2B5EF4-FFF2-40B4-BE49-F238E27FC236}">
              <a16:creationId xmlns:a16="http://schemas.microsoft.com/office/drawing/2014/main" id="{00000000-0008-0000-0A00-00004B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56" name="Shape 22">
          <a:extLst>
            <a:ext uri="{FF2B5EF4-FFF2-40B4-BE49-F238E27FC236}">
              <a16:creationId xmlns:a16="http://schemas.microsoft.com/office/drawing/2014/main" id="{00000000-0008-0000-0A00-00004C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57" name="Shape 22">
          <a:extLst>
            <a:ext uri="{FF2B5EF4-FFF2-40B4-BE49-F238E27FC236}">
              <a16:creationId xmlns:a16="http://schemas.microsoft.com/office/drawing/2014/main" id="{00000000-0008-0000-0A00-00004D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58" name="Shape 22">
          <a:extLst>
            <a:ext uri="{FF2B5EF4-FFF2-40B4-BE49-F238E27FC236}">
              <a16:creationId xmlns:a16="http://schemas.microsoft.com/office/drawing/2014/main" id="{00000000-0008-0000-0A00-00004E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59" name="Shape 22">
          <a:extLst>
            <a:ext uri="{FF2B5EF4-FFF2-40B4-BE49-F238E27FC236}">
              <a16:creationId xmlns:a16="http://schemas.microsoft.com/office/drawing/2014/main" id="{00000000-0008-0000-0A00-00004F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60" name="Shape 22">
          <a:extLst>
            <a:ext uri="{FF2B5EF4-FFF2-40B4-BE49-F238E27FC236}">
              <a16:creationId xmlns:a16="http://schemas.microsoft.com/office/drawing/2014/main" id="{00000000-0008-0000-0A00-000050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61" name="Shape 22">
          <a:extLst>
            <a:ext uri="{FF2B5EF4-FFF2-40B4-BE49-F238E27FC236}">
              <a16:creationId xmlns:a16="http://schemas.microsoft.com/office/drawing/2014/main" id="{00000000-0008-0000-0A00-000051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62" name="Shape 22">
          <a:extLst>
            <a:ext uri="{FF2B5EF4-FFF2-40B4-BE49-F238E27FC236}">
              <a16:creationId xmlns:a16="http://schemas.microsoft.com/office/drawing/2014/main" id="{00000000-0008-0000-0A00-000052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63" name="Shape 22">
          <a:extLst>
            <a:ext uri="{FF2B5EF4-FFF2-40B4-BE49-F238E27FC236}">
              <a16:creationId xmlns:a16="http://schemas.microsoft.com/office/drawing/2014/main" id="{00000000-0008-0000-0A00-000053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64" name="Shape 22">
          <a:extLst>
            <a:ext uri="{FF2B5EF4-FFF2-40B4-BE49-F238E27FC236}">
              <a16:creationId xmlns:a16="http://schemas.microsoft.com/office/drawing/2014/main" id="{00000000-0008-0000-0A00-000054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65" name="Shape 22">
          <a:extLst>
            <a:ext uri="{FF2B5EF4-FFF2-40B4-BE49-F238E27FC236}">
              <a16:creationId xmlns:a16="http://schemas.microsoft.com/office/drawing/2014/main" id="{00000000-0008-0000-0A00-000055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66" name="Shape 22">
          <a:extLst>
            <a:ext uri="{FF2B5EF4-FFF2-40B4-BE49-F238E27FC236}">
              <a16:creationId xmlns:a16="http://schemas.microsoft.com/office/drawing/2014/main" id="{00000000-0008-0000-0A00-000056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67" name="Shape 22">
          <a:extLst>
            <a:ext uri="{FF2B5EF4-FFF2-40B4-BE49-F238E27FC236}">
              <a16:creationId xmlns:a16="http://schemas.microsoft.com/office/drawing/2014/main" id="{00000000-0008-0000-0A00-000057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68" name="Shape 22">
          <a:extLst>
            <a:ext uri="{FF2B5EF4-FFF2-40B4-BE49-F238E27FC236}">
              <a16:creationId xmlns:a16="http://schemas.microsoft.com/office/drawing/2014/main" id="{00000000-0008-0000-0A00-000058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69" name="Shape 23">
          <a:extLst>
            <a:ext uri="{FF2B5EF4-FFF2-40B4-BE49-F238E27FC236}">
              <a16:creationId xmlns:a16="http://schemas.microsoft.com/office/drawing/2014/main" id="{00000000-0008-0000-0A00-000059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70" name="Shape 23">
          <a:extLst>
            <a:ext uri="{FF2B5EF4-FFF2-40B4-BE49-F238E27FC236}">
              <a16:creationId xmlns:a16="http://schemas.microsoft.com/office/drawing/2014/main" id="{00000000-0008-0000-0A00-00005A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71" name="Shape 23">
          <a:extLst>
            <a:ext uri="{FF2B5EF4-FFF2-40B4-BE49-F238E27FC236}">
              <a16:creationId xmlns:a16="http://schemas.microsoft.com/office/drawing/2014/main" id="{00000000-0008-0000-0A00-00005B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72" name="Shape 23">
          <a:extLst>
            <a:ext uri="{FF2B5EF4-FFF2-40B4-BE49-F238E27FC236}">
              <a16:creationId xmlns:a16="http://schemas.microsoft.com/office/drawing/2014/main" id="{00000000-0008-0000-0A00-00005C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73" name="Shape 22">
          <a:extLst>
            <a:ext uri="{FF2B5EF4-FFF2-40B4-BE49-F238E27FC236}">
              <a16:creationId xmlns:a16="http://schemas.microsoft.com/office/drawing/2014/main" id="{00000000-0008-0000-0A00-00005D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74" name="Shape 22">
          <a:extLst>
            <a:ext uri="{FF2B5EF4-FFF2-40B4-BE49-F238E27FC236}">
              <a16:creationId xmlns:a16="http://schemas.microsoft.com/office/drawing/2014/main" id="{00000000-0008-0000-0A00-00005E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75" name="Shape 22">
          <a:extLst>
            <a:ext uri="{FF2B5EF4-FFF2-40B4-BE49-F238E27FC236}">
              <a16:creationId xmlns:a16="http://schemas.microsoft.com/office/drawing/2014/main" id="{00000000-0008-0000-0A00-00005F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76" name="Shape 22">
          <a:extLst>
            <a:ext uri="{FF2B5EF4-FFF2-40B4-BE49-F238E27FC236}">
              <a16:creationId xmlns:a16="http://schemas.microsoft.com/office/drawing/2014/main" id="{00000000-0008-0000-0A00-000060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77" name="Shape 22">
          <a:extLst>
            <a:ext uri="{FF2B5EF4-FFF2-40B4-BE49-F238E27FC236}">
              <a16:creationId xmlns:a16="http://schemas.microsoft.com/office/drawing/2014/main" id="{00000000-0008-0000-0A00-000061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78" name="Shape 22">
          <a:extLst>
            <a:ext uri="{FF2B5EF4-FFF2-40B4-BE49-F238E27FC236}">
              <a16:creationId xmlns:a16="http://schemas.microsoft.com/office/drawing/2014/main" id="{00000000-0008-0000-0A00-000062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79" name="Shape 22">
          <a:extLst>
            <a:ext uri="{FF2B5EF4-FFF2-40B4-BE49-F238E27FC236}">
              <a16:creationId xmlns:a16="http://schemas.microsoft.com/office/drawing/2014/main" id="{00000000-0008-0000-0A00-000063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80" name="Shape 22">
          <a:extLst>
            <a:ext uri="{FF2B5EF4-FFF2-40B4-BE49-F238E27FC236}">
              <a16:creationId xmlns:a16="http://schemas.microsoft.com/office/drawing/2014/main" id="{00000000-0008-0000-0A00-000064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81" name="Shape 22">
          <a:extLst>
            <a:ext uri="{FF2B5EF4-FFF2-40B4-BE49-F238E27FC236}">
              <a16:creationId xmlns:a16="http://schemas.microsoft.com/office/drawing/2014/main" id="{00000000-0008-0000-0A00-000065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82" name="Shape 22">
          <a:extLst>
            <a:ext uri="{FF2B5EF4-FFF2-40B4-BE49-F238E27FC236}">
              <a16:creationId xmlns:a16="http://schemas.microsoft.com/office/drawing/2014/main" id="{00000000-0008-0000-0A00-000066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83" name="Shape 22">
          <a:extLst>
            <a:ext uri="{FF2B5EF4-FFF2-40B4-BE49-F238E27FC236}">
              <a16:creationId xmlns:a16="http://schemas.microsoft.com/office/drawing/2014/main" id="{00000000-0008-0000-0A00-000067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84" name="Shape 8">
          <a:extLst>
            <a:ext uri="{FF2B5EF4-FFF2-40B4-BE49-F238E27FC236}">
              <a16:creationId xmlns:a16="http://schemas.microsoft.com/office/drawing/2014/main" id="{00000000-0008-0000-0A00-000068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85" name="Shape 8">
          <a:extLst>
            <a:ext uri="{FF2B5EF4-FFF2-40B4-BE49-F238E27FC236}">
              <a16:creationId xmlns:a16="http://schemas.microsoft.com/office/drawing/2014/main" id="{00000000-0008-0000-0A00-000069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86" name="Shape 8">
          <a:extLst>
            <a:ext uri="{FF2B5EF4-FFF2-40B4-BE49-F238E27FC236}">
              <a16:creationId xmlns:a16="http://schemas.microsoft.com/office/drawing/2014/main" id="{00000000-0008-0000-0A00-00006A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87" name="Shape 8">
          <a:extLst>
            <a:ext uri="{FF2B5EF4-FFF2-40B4-BE49-F238E27FC236}">
              <a16:creationId xmlns:a16="http://schemas.microsoft.com/office/drawing/2014/main" id="{00000000-0008-0000-0A00-00006B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88" name="Shape 8">
          <a:extLst>
            <a:ext uri="{FF2B5EF4-FFF2-40B4-BE49-F238E27FC236}">
              <a16:creationId xmlns:a16="http://schemas.microsoft.com/office/drawing/2014/main" id="{00000000-0008-0000-0A00-00006C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89" name="Shape 8">
          <a:extLst>
            <a:ext uri="{FF2B5EF4-FFF2-40B4-BE49-F238E27FC236}">
              <a16:creationId xmlns:a16="http://schemas.microsoft.com/office/drawing/2014/main" id="{00000000-0008-0000-0A00-00006D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90" name="Shape 8">
          <a:extLst>
            <a:ext uri="{FF2B5EF4-FFF2-40B4-BE49-F238E27FC236}">
              <a16:creationId xmlns:a16="http://schemas.microsoft.com/office/drawing/2014/main" id="{00000000-0008-0000-0A00-00006E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91" name="Shape 8">
          <a:extLst>
            <a:ext uri="{FF2B5EF4-FFF2-40B4-BE49-F238E27FC236}">
              <a16:creationId xmlns:a16="http://schemas.microsoft.com/office/drawing/2014/main" id="{00000000-0008-0000-0A00-00006F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92" name="Shape 8">
          <a:extLst>
            <a:ext uri="{FF2B5EF4-FFF2-40B4-BE49-F238E27FC236}">
              <a16:creationId xmlns:a16="http://schemas.microsoft.com/office/drawing/2014/main" id="{00000000-0008-0000-0A00-000070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93" name="Shape 8">
          <a:extLst>
            <a:ext uri="{FF2B5EF4-FFF2-40B4-BE49-F238E27FC236}">
              <a16:creationId xmlns:a16="http://schemas.microsoft.com/office/drawing/2014/main" id="{00000000-0008-0000-0A00-000071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94" name="Shape 8">
          <a:extLst>
            <a:ext uri="{FF2B5EF4-FFF2-40B4-BE49-F238E27FC236}">
              <a16:creationId xmlns:a16="http://schemas.microsoft.com/office/drawing/2014/main" id="{00000000-0008-0000-0A00-000072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95" name="Shape 8">
          <a:extLst>
            <a:ext uri="{FF2B5EF4-FFF2-40B4-BE49-F238E27FC236}">
              <a16:creationId xmlns:a16="http://schemas.microsoft.com/office/drawing/2014/main" id="{00000000-0008-0000-0A00-000073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96" name="Shape 8">
          <a:extLst>
            <a:ext uri="{FF2B5EF4-FFF2-40B4-BE49-F238E27FC236}">
              <a16:creationId xmlns:a16="http://schemas.microsoft.com/office/drawing/2014/main" id="{00000000-0008-0000-0A00-000074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97" name="Shape 25">
          <a:extLst>
            <a:ext uri="{FF2B5EF4-FFF2-40B4-BE49-F238E27FC236}">
              <a16:creationId xmlns:a16="http://schemas.microsoft.com/office/drawing/2014/main" id="{00000000-0008-0000-0A00-000075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98" name="Shape 25">
          <a:extLst>
            <a:ext uri="{FF2B5EF4-FFF2-40B4-BE49-F238E27FC236}">
              <a16:creationId xmlns:a16="http://schemas.microsoft.com/office/drawing/2014/main" id="{00000000-0008-0000-0A00-000076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399" name="Shape 25">
          <a:extLst>
            <a:ext uri="{FF2B5EF4-FFF2-40B4-BE49-F238E27FC236}">
              <a16:creationId xmlns:a16="http://schemas.microsoft.com/office/drawing/2014/main" id="{00000000-0008-0000-0A00-000077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00" name="Shape 25">
          <a:extLst>
            <a:ext uri="{FF2B5EF4-FFF2-40B4-BE49-F238E27FC236}">
              <a16:creationId xmlns:a16="http://schemas.microsoft.com/office/drawing/2014/main" id="{00000000-0008-0000-0A00-000078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01" name="Shape 25">
          <a:extLst>
            <a:ext uri="{FF2B5EF4-FFF2-40B4-BE49-F238E27FC236}">
              <a16:creationId xmlns:a16="http://schemas.microsoft.com/office/drawing/2014/main" id="{00000000-0008-0000-0A00-000079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02" name="Shape 25">
          <a:extLst>
            <a:ext uri="{FF2B5EF4-FFF2-40B4-BE49-F238E27FC236}">
              <a16:creationId xmlns:a16="http://schemas.microsoft.com/office/drawing/2014/main" id="{00000000-0008-0000-0A00-00007A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03" name="Shape 25">
          <a:extLst>
            <a:ext uri="{FF2B5EF4-FFF2-40B4-BE49-F238E27FC236}">
              <a16:creationId xmlns:a16="http://schemas.microsoft.com/office/drawing/2014/main" id="{00000000-0008-0000-0A00-00007B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04" name="Shape 25">
          <a:extLst>
            <a:ext uri="{FF2B5EF4-FFF2-40B4-BE49-F238E27FC236}">
              <a16:creationId xmlns:a16="http://schemas.microsoft.com/office/drawing/2014/main" id="{00000000-0008-0000-0A00-00007C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05" name="Shape 25">
          <a:extLst>
            <a:ext uri="{FF2B5EF4-FFF2-40B4-BE49-F238E27FC236}">
              <a16:creationId xmlns:a16="http://schemas.microsoft.com/office/drawing/2014/main" id="{00000000-0008-0000-0A00-00007D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06" name="Shape 25">
          <a:extLst>
            <a:ext uri="{FF2B5EF4-FFF2-40B4-BE49-F238E27FC236}">
              <a16:creationId xmlns:a16="http://schemas.microsoft.com/office/drawing/2014/main" id="{00000000-0008-0000-0A00-00007E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07" name="Shape 25">
          <a:extLst>
            <a:ext uri="{FF2B5EF4-FFF2-40B4-BE49-F238E27FC236}">
              <a16:creationId xmlns:a16="http://schemas.microsoft.com/office/drawing/2014/main" id="{00000000-0008-0000-0A00-00007F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08" name="Shape 25">
          <a:extLst>
            <a:ext uri="{FF2B5EF4-FFF2-40B4-BE49-F238E27FC236}">
              <a16:creationId xmlns:a16="http://schemas.microsoft.com/office/drawing/2014/main" id="{00000000-0008-0000-0A00-000080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09" name="Shape 25">
          <a:extLst>
            <a:ext uri="{FF2B5EF4-FFF2-40B4-BE49-F238E27FC236}">
              <a16:creationId xmlns:a16="http://schemas.microsoft.com/office/drawing/2014/main" id="{00000000-0008-0000-0A00-000081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10" name="Shape 22">
          <a:extLst>
            <a:ext uri="{FF2B5EF4-FFF2-40B4-BE49-F238E27FC236}">
              <a16:creationId xmlns:a16="http://schemas.microsoft.com/office/drawing/2014/main" id="{00000000-0008-0000-0A00-000082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11" name="Shape 22">
          <a:extLst>
            <a:ext uri="{FF2B5EF4-FFF2-40B4-BE49-F238E27FC236}">
              <a16:creationId xmlns:a16="http://schemas.microsoft.com/office/drawing/2014/main" id="{00000000-0008-0000-0A00-000083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12" name="Shape 23">
          <a:extLst>
            <a:ext uri="{FF2B5EF4-FFF2-40B4-BE49-F238E27FC236}">
              <a16:creationId xmlns:a16="http://schemas.microsoft.com/office/drawing/2014/main" id="{00000000-0008-0000-0A00-000084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13" name="Shape 23">
          <a:extLst>
            <a:ext uri="{FF2B5EF4-FFF2-40B4-BE49-F238E27FC236}">
              <a16:creationId xmlns:a16="http://schemas.microsoft.com/office/drawing/2014/main" id="{00000000-0008-0000-0A00-000085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14" name="Shape 23">
          <a:extLst>
            <a:ext uri="{FF2B5EF4-FFF2-40B4-BE49-F238E27FC236}">
              <a16:creationId xmlns:a16="http://schemas.microsoft.com/office/drawing/2014/main" id="{00000000-0008-0000-0A00-000086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15" name="Shape 23">
          <a:extLst>
            <a:ext uri="{FF2B5EF4-FFF2-40B4-BE49-F238E27FC236}">
              <a16:creationId xmlns:a16="http://schemas.microsoft.com/office/drawing/2014/main" id="{00000000-0008-0000-0A00-000087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16" name="Shape 24">
          <a:extLst>
            <a:ext uri="{FF2B5EF4-FFF2-40B4-BE49-F238E27FC236}">
              <a16:creationId xmlns:a16="http://schemas.microsoft.com/office/drawing/2014/main" id="{00000000-0008-0000-0A00-000088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17" name="Shape 24">
          <a:extLst>
            <a:ext uri="{FF2B5EF4-FFF2-40B4-BE49-F238E27FC236}">
              <a16:creationId xmlns:a16="http://schemas.microsoft.com/office/drawing/2014/main" id="{00000000-0008-0000-0A00-000089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18" name="Shape 22">
          <a:extLst>
            <a:ext uri="{FF2B5EF4-FFF2-40B4-BE49-F238E27FC236}">
              <a16:creationId xmlns:a16="http://schemas.microsoft.com/office/drawing/2014/main" id="{00000000-0008-0000-0A00-00008A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19" name="Shape 22">
          <a:extLst>
            <a:ext uri="{FF2B5EF4-FFF2-40B4-BE49-F238E27FC236}">
              <a16:creationId xmlns:a16="http://schemas.microsoft.com/office/drawing/2014/main" id="{00000000-0008-0000-0A00-00008B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20" name="Shape 22">
          <a:extLst>
            <a:ext uri="{FF2B5EF4-FFF2-40B4-BE49-F238E27FC236}">
              <a16:creationId xmlns:a16="http://schemas.microsoft.com/office/drawing/2014/main" id="{00000000-0008-0000-0A00-00008C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21" name="Shape 22">
          <a:extLst>
            <a:ext uri="{FF2B5EF4-FFF2-40B4-BE49-F238E27FC236}">
              <a16:creationId xmlns:a16="http://schemas.microsoft.com/office/drawing/2014/main" id="{00000000-0008-0000-0A00-00008D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22" name="Shape 22">
          <a:extLst>
            <a:ext uri="{FF2B5EF4-FFF2-40B4-BE49-F238E27FC236}">
              <a16:creationId xmlns:a16="http://schemas.microsoft.com/office/drawing/2014/main" id="{00000000-0008-0000-0A00-00008E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23" name="Shape 22">
          <a:extLst>
            <a:ext uri="{FF2B5EF4-FFF2-40B4-BE49-F238E27FC236}">
              <a16:creationId xmlns:a16="http://schemas.microsoft.com/office/drawing/2014/main" id="{00000000-0008-0000-0A00-00008F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24" name="Shape 22">
          <a:extLst>
            <a:ext uri="{FF2B5EF4-FFF2-40B4-BE49-F238E27FC236}">
              <a16:creationId xmlns:a16="http://schemas.microsoft.com/office/drawing/2014/main" id="{00000000-0008-0000-0A00-000090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25" name="Shape 22">
          <a:extLst>
            <a:ext uri="{FF2B5EF4-FFF2-40B4-BE49-F238E27FC236}">
              <a16:creationId xmlns:a16="http://schemas.microsoft.com/office/drawing/2014/main" id="{00000000-0008-0000-0A00-000091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26" name="Shape 22">
          <a:extLst>
            <a:ext uri="{FF2B5EF4-FFF2-40B4-BE49-F238E27FC236}">
              <a16:creationId xmlns:a16="http://schemas.microsoft.com/office/drawing/2014/main" id="{00000000-0008-0000-0A00-000092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27" name="Shape 22">
          <a:extLst>
            <a:ext uri="{FF2B5EF4-FFF2-40B4-BE49-F238E27FC236}">
              <a16:creationId xmlns:a16="http://schemas.microsoft.com/office/drawing/2014/main" id="{00000000-0008-0000-0A00-000093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28" name="Shape 22">
          <a:extLst>
            <a:ext uri="{FF2B5EF4-FFF2-40B4-BE49-F238E27FC236}">
              <a16:creationId xmlns:a16="http://schemas.microsoft.com/office/drawing/2014/main" id="{00000000-0008-0000-0A00-000094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29" name="Shape 8">
          <a:extLst>
            <a:ext uri="{FF2B5EF4-FFF2-40B4-BE49-F238E27FC236}">
              <a16:creationId xmlns:a16="http://schemas.microsoft.com/office/drawing/2014/main" id="{00000000-0008-0000-0A00-000095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30" name="Shape 8">
          <a:extLst>
            <a:ext uri="{FF2B5EF4-FFF2-40B4-BE49-F238E27FC236}">
              <a16:creationId xmlns:a16="http://schemas.microsoft.com/office/drawing/2014/main" id="{00000000-0008-0000-0A00-000096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31" name="Shape 8">
          <a:extLst>
            <a:ext uri="{FF2B5EF4-FFF2-40B4-BE49-F238E27FC236}">
              <a16:creationId xmlns:a16="http://schemas.microsoft.com/office/drawing/2014/main" id="{00000000-0008-0000-0A00-000097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32" name="Shape 8">
          <a:extLst>
            <a:ext uri="{FF2B5EF4-FFF2-40B4-BE49-F238E27FC236}">
              <a16:creationId xmlns:a16="http://schemas.microsoft.com/office/drawing/2014/main" id="{00000000-0008-0000-0A00-000098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33" name="Shape 8">
          <a:extLst>
            <a:ext uri="{FF2B5EF4-FFF2-40B4-BE49-F238E27FC236}">
              <a16:creationId xmlns:a16="http://schemas.microsoft.com/office/drawing/2014/main" id="{00000000-0008-0000-0A00-000099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34" name="Shape 8">
          <a:extLst>
            <a:ext uri="{FF2B5EF4-FFF2-40B4-BE49-F238E27FC236}">
              <a16:creationId xmlns:a16="http://schemas.microsoft.com/office/drawing/2014/main" id="{00000000-0008-0000-0A00-00009A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35" name="Shape 8">
          <a:extLst>
            <a:ext uri="{FF2B5EF4-FFF2-40B4-BE49-F238E27FC236}">
              <a16:creationId xmlns:a16="http://schemas.microsoft.com/office/drawing/2014/main" id="{00000000-0008-0000-0A00-00009B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36" name="Shape 8">
          <a:extLst>
            <a:ext uri="{FF2B5EF4-FFF2-40B4-BE49-F238E27FC236}">
              <a16:creationId xmlns:a16="http://schemas.microsoft.com/office/drawing/2014/main" id="{00000000-0008-0000-0A00-00009C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37" name="Shape 8">
          <a:extLst>
            <a:ext uri="{FF2B5EF4-FFF2-40B4-BE49-F238E27FC236}">
              <a16:creationId xmlns:a16="http://schemas.microsoft.com/office/drawing/2014/main" id="{00000000-0008-0000-0A00-00009D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38" name="Shape 8">
          <a:extLst>
            <a:ext uri="{FF2B5EF4-FFF2-40B4-BE49-F238E27FC236}">
              <a16:creationId xmlns:a16="http://schemas.microsoft.com/office/drawing/2014/main" id="{00000000-0008-0000-0A00-00009E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39" name="Shape 8">
          <a:extLst>
            <a:ext uri="{FF2B5EF4-FFF2-40B4-BE49-F238E27FC236}">
              <a16:creationId xmlns:a16="http://schemas.microsoft.com/office/drawing/2014/main" id="{00000000-0008-0000-0A00-00009F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40" name="Shape 8">
          <a:extLst>
            <a:ext uri="{FF2B5EF4-FFF2-40B4-BE49-F238E27FC236}">
              <a16:creationId xmlns:a16="http://schemas.microsoft.com/office/drawing/2014/main" id="{00000000-0008-0000-0A00-0000A0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41" name="Shape 8">
          <a:extLst>
            <a:ext uri="{FF2B5EF4-FFF2-40B4-BE49-F238E27FC236}">
              <a16:creationId xmlns:a16="http://schemas.microsoft.com/office/drawing/2014/main" id="{00000000-0008-0000-0A00-0000A1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42" name="Shape 25">
          <a:extLst>
            <a:ext uri="{FF2B5EF4-FFF2-40B4-BE49-F238E27FC236}">
              <a16:creationId xmlns:a16="http://schemas.microsoft.com/office/drawing/2014/main" id="{00000000-0008-0000-0A00-0000A2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43" name="Shape 25">
          <a:extLst>
            <a:ext uri="{FF2B5EF4-FFF2-40B4-BE49-F238E27FC236}">
              <a16:creationId xmlns:a16="http://schemas.microsoft.com/office/drawing/2014/main" id="{00000000-0008-0000-0A00-0000A3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44" name="Shape 25">
          <a:extLst>
            <a:ext uri="{FF2B5EF4-FFF2-40B4-BE49-F238E27FC236}">
              <a16:creationId xmlns:a16="http://schemas.microsoft.com/office/drawing/2014/main" id="{00000000-0008-0000-0A00-0000A4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45" name="Shape 25">
          <a:extLst>
            <a:ext uri="{FF2B5EF4-FFF2-40B4-BE49-F238E27FC236}">
              <a16:creationId xmlns:a16="http://schemas.microsoft.com/office/drawing/2014/main" id="{00000000-0008-0000-0A00-0000A5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46" name="Shape 25">
          <a:extLst>
            <a:ext uri="{FF2B5EF4-FFF2-40B4-BE49-F238E27FC236}">
              <a16:creationId xmlns:a16="http://schemas.microsoft.com/office/drawing/2014/main" id="{00000000-0008-0000-0A00-0000A6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47" name="Shape 25">
          <a:extLst>
            <a:ext uri="{FF2B5EF4-FFF2-40B4-BE49-F238E27FC236}">
              <a16:creationId xmlns:a16="http://schemas.microsoft.com/office/drawing/2014/main" id="{00000000-0008-0000-0A00-0000A7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48" name="Shape 25">
          <a:extLst>
            <a:ext uri="{FF2B5EF4-FFF2-40B4-BE49-F238E27FC236}">
              <a16:creationId xmlns:a16="http://schemas.microsoft.com/office/drawing/2014/main" id="{00000000-0008-0000-0A00-0000A8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49" name="Shape 25">
          <a:extLst>
            <a:ext uri="{FF2B5EF4-FFF2-40B4-BE49-F238E27FC236}">
              <a16:creationId xmlns:a16="http://schemas.microsoft.com/office/drawing/2014/main" id="{00000000-0008-0000-0A00-0000A9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50" name="Shape 25">
          <a:extLst>
            <a:ext uri="{FF2B5EF4-FFF2-40B4-BE49-F238E27FC236}">
              <a16:creationId xmlns:a16="http://schemas.microsoft.com/office/drawing/2014/main" id="{00000000-0008-0000-0A00-0000AA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51" name="Shape 25">
          <a:extLst>
            <a:ext uri="{FF2B5EF4-FFF2-40B4-BE49-F238E27FC236}">
              <a16:creationId xmlns:a16="http://schemas.microsoft.com/office/drawing/2014/main" id="{00000000-0008-0000-0A00-0000AB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52" name="Shape 25">
          <a:extLst>
            <a:ext uri="{FF2B5EF4-FFF2-40B4-BE49-F238E27FC236}">
              <a16:creationId xmlns:a16="http://schemas.microsoft.com/office/drawing/2014/main" id="{00000000-0008-0000-0A00-0000AC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53" name="Shape 25">
          <a:extLst>
            <a:ext uri="{FF2B5EF4-FFF2-40B4-BE49-F238E27FC236}">
              <a16:creationId xmlns:a16="http://schemas.microsoft.com/office/drawing/2014/main" id="{00000000-0008-0000-0A00-0000AD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54" name="Shape 25">
          <a:extLst>
            <a:ext uri="{FF2B5EF4-FFF2-40B4-BE49-F238E27FC236}">
              <a16:creationId xmlns:a16="http://schemas.microsoft.com/office/drawing/2014/main" id="{00000000-0008-0000-0A00-0000AE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55" name="Shape 22">
          <a:extLst>
            <a:ext uri="{FF2B5EF4-FFF2-40B4-BE49-F238E27FC236}">
              <a16:creationId xmlns:a16="http://schemas.microsoft.com/office/drawing/2014/main" id="{00000000-0008-0000-0A00-0000AF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56" name="Shape 22">
          <a:extLst>
            <a:ext uri="{FF2B5EF4-FFF2-40B4-BE49-F238E27FC236}">
              <a16:creationId xmlns:a16="http://schemas.microsoft.com/office/drawing/2014/main" id="{00000000-0008-0000-0A00-0000B0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57" name="Shape 23">
          <a:extLst>
            <a:ext uri="{FF2B5EF4-FFF2-40B4-BE49-F238E27FC236}">
              <a16:creationId xmlns:a16="http://schemas.microsoft.com/office/drawing/2014/main" id="{00000000-0008-0000-0A00-0000B1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58" name="Shape 23">
          <a:extLst>
            <a:ext uri="{FF2B5EF4-FFF2-40B4-BE49-F238E27FC236}">
              <a16:creationId xmlns:a16="http://schemas.microsoft.com/office/drawing/2014/main" id="{00000000-0008-0000-0A00-0000B2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59" name="Shape 23">
          <a:extLst>
            <a:ext uri="{FF2B5EF4-FFF2-40B4-BE49-F238E27FC236}">
              <a16:creationId xmlns:a16="http://schemas.microsoft.com/office/drawing/2014/main" id="{00000000-0008-0000-0A00-0000B3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60" name="Shape 23">
          <a:extLst>
            <a:ext uri="{FF2B5EF4-FFF2-40B4-BE49-F238E27FC236}">
              <a16:creationId xmlns:a16="http://schemas.microsoft.com/office/drawing/2014/main" id="{00000000-0008-0000-0A00-0000B4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61" name="Shape 24">
          <a:extLst>
            <a:ext uri="{FF2B5EF4-FFF2-40B4-BE49-F238E27FC236}">
              <a16:creationId xmlns:a16="http://schemas.microsoft.com/office/drawing/2014/main" id="{00000000-0008-0000-0A00-0000B5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62" name="Shape 24">
          <a:extLst>
            <a:ext uri="{FF2B5EF4-FFF2-40B4-BE49-F238E27FC236}">
              <a16:creationId xmlns:a16="http://schemas.microsoft.com/office/drawing/2014/main" id="{00000000-0008-0000-0A00-0000B6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63" name="Shape 22">
          <a:extLst>
            <a:ext uri="{FF2B5EF4-FFF2-40B4-BE49-F238E27FC236}">
              <a16:creationId xmlns:a16="http://schemas.microsoft.com/office/drawing/2014/main" id="{00000000-0008-0000-0A00-0000B7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64" name="Shape 22">
          <a:extLst>
            <a:ext uri="{FF2B5EF4-FFF2-40B4-BE49-F238E27FC236}">
              <a16:creationId xmlns:a16="http://schemas.microsoft.com/office/drawing/2014/main" id="{00000000-0008-0000-0A00-0000B8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65" name="Shape 22">
          <a:extLst>
            <a:ext uri="{FF2B5EF4-FFF2-40B4-BE49-F238E27FC236}">
              <a16:creationId xmlns:a16="http://schemas.microsoft.com/office/drawing/2014/main" id="{00000000-0008-0000-0A00-0000B9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66" name="Shape 22">
          <a:extLst>
            <a:ext uri="{FF2B5EF4-FFF2-40B4-BE49-F238E27FC236}">
              <a16:creationId xmlns:a16="http://schemas.microsoft.com/office/drawing/2014/main" id="{00000000-0008-0000-0A00-0000BA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67" name="Shape 22">
          <a:extLst>
            <a:ext uri="{FF2B5EF4-FFF2-40B4-BE49-F238E27FC236}">
              <a16:creationId xmlns:a16="http://schemas.microsoft.com/office/drawing/2014/main" id="{00000000-0008-0000-0A00-0000BB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68" name="Shape 22">
          <a:extLst>
            <a:ext uri="{FF2B5EF4-FFF2-40B4-BE49-F238E27FC236}">
              <a16:creationId xmlns:a16="http://schemas.microsoft.com/office/drawing/2014/main" id="{00000000-0008-0000-0A00-0000BC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69" name="Shape 22">
          <a:extLst>
            <a:ext uri="{FF2B5EF4-FFF2-40B4-BE49-F238E27FC236}">
              <a16:creationId xmlns:a16="http://schemas.microsoft.com/office/drawing/2014/main" id="{00000000-0008-0000-0A00-0000BD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70" name="Shape 22">
          <a:extLst>
            <a:ext uri="{FF2B5EF4-FFF2-40B4-BE49-F238E27FC236}">
              <a16:creationId xmlns:a16="http://schemas.microsoft.com/office/drawing/2014/main" id="{00000000-0008-0000-0A00-0000BE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71" name="Shape 22">
          <a:extLst>
            <a:ext uri="{FF2B5EF4-FFF2-40B4-BE49-F238E27FC236}">
              <a16:creationId xmlns:a16="http://schemas.microsoft.com/office/drawing/2014/main" id="{00000000-0008-0000-0A00-0000BF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72" name="Shape 22">
          <a:extLst>
            <a:ext uri="{FF2B5EF4-FFF2-40B4-BE49-F238E27FC236}">
              <a16:creationId xmlns:a16="http://schemas.microsoft.com/office/drawing/2014/main" id="{00000000-0008-0000-0A00-0000C0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73" name="Shape 22">
          <a:extLst>
            <a:ext uri="{FF2B5EF4-FFF2-40B4-BE49-F238E27FC236}">
              <a16:creationId xmlns:a16="http://schemas.microsoft.com/office/drawing/2014/main" id="{00000000-0008-0000-0A00-0000C1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74" name="Shape 8">
          <a:extLst>
            <a:ext uri="{FF2B5EF4-FFF2-40B4-BE49-F238E27FC236}">
              <a16:creationId xmlns:a16="http://schemas.microsoft.com/office/drawing/2014/main" id="{00000000-0008-0000-0A00-0000C2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75" name="Shape 8">
          <a:extLst>
            <a:ext uri="{FF2B5EF4-FFF2-40B4-BE49-F238E27FC236}">
              <a16:creationId xmlns:a16="http://schemas.microsoft.com/office/drawing/2014/main" id="{00000000-0008-0000-0A00-0000C3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76" name="Shape 8">
          <a:extLst>
            <a:ext uri="{FF2B5EF4-FFF2-40B4-BE49-F238E27FC236}">
              <a16:creationId xmlns:a16="http://schemas.microsoft.com/office/drawing/2014/main" id="{00000000-0008-0000-0A00-0000C4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77" name="Shape 8">
          <a:extLst>
            <a:ext uri="{FF2B5EF4-FFF2-40B4-BE49-F238E27FC236}">
              <a16:creationId xmlns:a16="http://schemas.microsoft.com/office/drawing/2014/main" id="{00000000-0008-0000-0A00-0000C5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78" name="Shape 8">
          <a:extLst>
            <a:ext uri="{FF2B5EF4-FFF2-40B4-BE49-F238E27FC236}">
              <a16:creationId xmlns:a16="http://schemas.microsoft.com/office/drawing/2014/main" id="{00000000-0008-0000-0A00-0000C6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79" name="Shape 8">
          <a:extLst>
            <a:ext uri="{FF2B5EF4-FFF2-40B4-BE49-F238E27FC236}">
              <a16:creationId xmlns:a16="http://schemas.microsoft.com/office/drawing/2014/main" id="{00000000-0008-0000-0A00-0000C7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80" name="Shape 8">
          <a:extLst>
            <a:ext uri="{FF2B5EF4-FFF2-40B4-BE49-F238E27FC236}">
              <a16:creationId xmlns:a16="http://schemas.microsoft.com/office/drawing/2014/main" id="{00000000-0008-0000-0A00-0000C8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81" name="Shape 8">
          <a:extLst>
            <a:ext uri="{FF2B5EF4-FFF2-40B4-BE49-F238E27FC236}">
              <a16:creationId xmlns:a16="http://schemas.microsoft.com/office/drawing/2014/main" id="{00000000-0008-0000-0A00-0000C9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82" name="Shape 8">
          <a:extLst>
            <a:ext uri="{FF2B5EF4-FFF2-40B4-BE49-F238E27FC236}">
              <a16:creationId xmlns:a16="http://schemas.microsoft.com/office/drawing/2014/main" id="{00000000-0008-0000-0A00-0000CA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83" name="Shape 8">
          <a:extLst>
            <a:ext uri="{FF2B5EF4-FFF2-40B4-BE49-F238E27FC236}">
              <a16:creationId xmlns:a16="http://schemas.microsoft.com/office/drawing/2014/main" id="{00000000-0008-0000-0A00-0000CB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84" name="Shape 8">
          <a:extLst>
            <a:ext uri="{FF2B5EF4-FFF2-40B4-BE49-F238E27FC236}">
              <a16:creationId xmlns:a16="http://schemas.microsoft.com/office/drawing/2014/main" id="{00000000-0008-0000-0A00-0000CC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85" name="Shape 8">
          <a:extLst>
            <a:ext uri="{FF2B5EF4-FFF2-40B4-BE49-F238E27FC236}">
              <a16:creationId xmlns:a16="http://schemas.microsoft.com/office/drawing/2014/main" id="{00000000-0008-0000-0A00-0000CD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86" name="Shape 8">
          <a:extLst>
            <a:ext uri="{FF2B5EF4-FFF2-40B4-BE49-F238E27FC236}">
              <a16:creationId xmlns:a16="http://schemas.microsoft.com/office/drawing/2014/main" id="{00000000-0008-0000-0A00-0000CE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87" name="Shape 25">
          <a:extLst>
            <a:ext uri="{FF2B5EF4-FFF2-40B4-BE49-F238E27FC236}">
              <a16:creationId xmlns:a16="http://schemas.microsoft.com/office/drawing/2014/main" id="{00000000-0008-0000-0A00-0000CF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88" name="Shape 25">
          <a:extLst>
            <a:ext uri="{FF2B5EF4-FFF2-40B4-BE49-F238E27FC236}">
              <a16:creationId xmlns:a16="http://schemas.microsoft.com/office/drawing/2014/main" id="{00000000-0008-0000-0A00-0000D0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89" name="Shape 25">
          <a:extLst>
            <a:ext uri="{FF2B5EF4-FFF2-40B4-BE49-F238E27FC236}">
              <a16:creationId xmlns:a16="http://schemas.microsoft.com/office/drawing/2014/main" id="{00000000-0008-0000-0A00-0000D1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90" name="Shape 25">
          <a:extLst>
            <a:ext uri="{FF2B5EF4-FFF2-40B4-BE49-F238E27FC236}">
              <a16:creationId xmlns:a16="http://schemas.microsoft.com/office/drawing/2014/main" id="{00000000-0008-0000-0A00-0000D2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91" name="Shape 25">
          <a:extLst>
            <a:ext uri="{FF2B5EF4-FFF2-40B4-BE49-F238E27FC236}">
              <a16:creationId xmlns:a16="http://schemas.microsoft.com/office/drawing/2014/main" id="{00000000-0008-0000-0A00-0000D3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92" name="Shape 25">
          <a:extLst>
            <a:ext uri="{FF2B5EF4-FFF2-40B4-BE49-F238E27FC236}">
              <a16:creationId xmlns:a16="http://schemas.microsoft.com/office/drawing/2014/main" id="{00000000-0008-0000-0A00-0000D4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93" name="Shape 25">
          <a:extLst>
            <a:ext uri="{FF2B5EF4-FFF2-40B4-BE49-F238E27FC236}">
              <a16:creationId xmlns:a16="http://schemas.microsoft.com/office/drawing/2014/main" id="{00000000-0008-0000-0A00-0000D5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94" name="Shape 25">
          <a:extLst>
            <a:ext uri="{FF2B5EF4-FFF2-40B4-BE49-F238E27FC236}">
              <a16:creationId xmlns:a16="http://schemas.microsoft.com/office/drawing/2014/main" id="{00000000-0008-0000-0A00-0000D6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95" name="Shape 25">
          <a:extLst>
            <a:ext uri="{FF2B5EF4-FFF2-40B4-BE49-F238E27FC236}">
              <a16:creationId xmlns:a16="http://schemas.microsoft.com/office/drawing/2014/main" id="{00000000-0008-0000-0A00-0000D7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96" name="Shape 25">
          <a:extLst>
            <a:ext uri="{FF2B5EF4-FFF2-40B4-BE49-F238E27FC236}">
              <a16:creationId xmlns:a16="http://schemas.microsoft.com/office/drawing/2014/main" id="{00000000-0008-0000-0A00-0000D8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97" name="Shape 25">
          <a:extLst>
            <a:ext uri="{FF2B5EF4-FFF2-40B4-BE49-F238E27FC236}">
              <a16:creationId xmlns:a16="http://schemas.microsoft.com/office/drawing/2014/main" id="{00000000-0008-0000-0A00-0000D9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98" name="Shape 25">
          <a:extLst>
            <a:ext uri="{FF2B5EF4-FFF2-40B4-BE49-F238E27FC236}">
              <a16:creationId xmlns:a16="http://schemas.microsoft.com/office/drawing/2014/main" id="{00000000-0008-0000-0A00-0000DA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499" name="Shape 25">
          <a:extLst>
            <a:ext uri="{FF2B5EF4-FFF2-40B4-BE49-F238E27FC236}">
              <a16:creationId xmlns:a16="http://schemas.microsoft.com/office/drawing/2014/main" id="{00000000-0008-0000-0A00-0000DB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00" name="Shape 22">
          <a:extLst>
            <a:ext uri="{FF2B5EF4-FFF2-40B4-BE49-F238E27FC236}">
              <a16:creationId xmlns:a16="http://schemas.microsoft.com/office/drawing/2014/main" id="{00000000-0008-0000-0A00-0000DC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01" name="Shape 22">
          <a:extLst>
            <a:ext uri="{FF2B5EF4-FFF2-40B4-BE49-F238E27FC236}">
              <a16:creationId xmlns:a16="http://schemas.microsoft.com/office/drawing/2014/main" id="{00000000-0008-0000-0A00-0000DD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02" name="Shape 23">
          <a:extLst>
            <a:ext uri="{FF2B5EF4-FFF2-40B4-BE49-F238E27FC236}">
              <a16:creationId xmlns:a16="http://schemas.microsoft.com/office/drawing/2014/main" id="{00000000-0008-0000-0A00-0000DE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03" name="Shape 23">
          <a:extLst>
            <a:ext uri="{FF2B5EF4-FFF2-40B4-BE49-F238E27FC236}">
              <a16:creationId xmlns:a16="http://schemas.microsoft.com/office/drawing/2014/main" id="{00000000-0008-0000-0A00-0000DF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04" name="Shape 23">
          <a:extLst>
            <a:ext uri="{FF2B5EF4-FFF2-40B4-BE49-F238E27FC236}">
              <a16:creationId xmlns:a16="http://schemas.microsoft.com/office/drawing/2014/main" id="{00000000-0008-0000-0A00-0000E0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05" name="Shape 23">
          <a:extLst>
            <a:ext uri="{FF2B5EF4-FFF2-40B4-BE49-F238E27FC236}">
              <a16:creationId xmlns:a16="http://schemas.microsoft.com/office/drawing/2014/main" id="{00000000-0008-0000-0A00-0000E1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06" name="Shape 24">
          <a:extLst>
            <a:ext uri="{FF2B5EF4-FFF2-40B4-BE49-F238E27FC236}">
              <a16:creationId xmlns:a16="http://schemas.microsoft.com/office/drawing/2014/main" id="{00000000-0008-0000-0A00-0000E2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07" name="Shape 24">
          <a:extLst>
            <a:ext uri="{FF2B5EF4-FFF2-40B4-BE49-F238E27FC236}">
              <a16:creationId xmlns:a16="http://schemas.microsoft.com/office/drawing/2014/main" id="{00000000-0008-0000-0A00-0000E3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08" name="Shape 22">
          <a:extLst>
            <a:ext uri="{FF2B5EF4-FFF2-40B4-BE49-F238E27FC236}">
              <a16:creationId xmlns:a16="http://schemas.microsoft.com/office/drawing/2014/main" id="{00000000-0008-0000-0A00-0000E4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09" name="Shape 22">
          <a:extLst>
            <a:ext uri="{FF2B5EF4-FFF2-40B4-BE49-F238E27FC236}">
              <a16:creationId xmlns:a16="http://schemas.microsoft.com/office/drawing/2014/main" id="{00000000-0008-0000-0A00-0000E5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10" name="Shape 22">
          <a:extLst>
            <a:ext uri="{FF2B5EF4-FFF2-40B4-BE49-F238E27FC236}">
              <a16:creationId xmlns:a16="http://schemas.microsoft.com/office/drawing/2014/main" id="{00000000-0008-0000-0A00-0000E6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11" name="Shape 22">
          <a:extLst>
            <a:ext uri="{FF2B5EF4-FFF2-40B4-BE49-F238E27FC236}">
              <a16:creationId xmlns:a16="http://schemas.microsoft.com/office/drawing/2014/main" id="{00000000-0008-0000-0A00-0000E7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12" name="Shape 22">
          <a:extLst>
            <a:ext uri="{FF2B5EF4-FFF2-40B4-BE49-F238E27FC236}">
              <a16:creationId xmlns:a16="http://schemas.microsoft.com/office/drawing/2014/main" id="{00000000-0008-0000-0A00-0000E8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13" name="Shape 22">
          <a:extLst>
            <a:ext uri="{FF2B5EF4-FFF2-40B4-BE49-F238E27FC236}">
              <a16:creationId xmlns:a16="http://schemas.microsoft.com/office/drawing/2014/main" id="{00000000-0008-0000-0A00-0000E9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14" name="Shape 22">
          <a:extLst>
            <a:ext uri="{FF2B5EF4-FFF2-40B4-BE49-F238E27FC236}">
              <a16:creationId xmlns:a16="http://schemas.microsoft.com/office/drawing/2014/main" id="{00000000-0008-0000-0A00-0000EA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15" name="Shape 22">
          <a:extLst>
            <a:ext uri="{FF2B5EF4-FFF2-40B4-BE49-F238E27FC236}">
              <a16:creationId xmlns:a16="http://schemas.microsoft.com/office/drawing/2014/main" id="{00000000-0008-0000-0A00-0000EB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16" name="Shape 22">
          <a:extLst>
            <a:ext uri="{FF2B5EF4-FFF2-40B4-BE49-F238E27FC236}">
              <a16:creationId xmlns:a16="http://schemas.microsoft.com/office/drawing/2014/main" id="{00000000-0008-0000-0A00-0000EC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17" name="Shape 22">
          <a:extLst>
            <a:ext uri="{FF2B5EF4-FFF2-40B4-BE49-F238E27FC236}">
              <a16:creationId xmlns:a16="http://schemas.microsoft.com/office/drawing/2014/main" id="{00000000-0008-0000-0A00-0000ED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18" name="Shape 22">
          <a:extLst>
            <a:ext uri="{FF2B5EF4-FFF2-40B4-BE49-F238E27FC236}">
              <a16:creationId xmlns:a16="http://schemas.microsoft.com/office/drawing/2014/main" id="{00000000-0008-0000-0A00-0000EE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19" name="Shape 22">
          <a:extLst>
            <a:ext uri="{FF2B5EF4-FFF2-40B4-BE49-F238E27FC236}">
              <a16:creationId xmlns:a16="http://schemas.microsoft.com/office/drawing/2014/main" id="{00000000-0008-0000-0A00-0000EF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20" name="Shape 22">
          <a:extLst>
            <a:ext uri="{FF2B5EF4-FFF2-40B4-BE49-F238E27FC236}">
              <a16:creationId xmlns:a16="http://schemas.microsoft.com/office/drawing/2014/main" id="{00000000-0008-0000-0A00-0000F0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21" name="Shape 23">
          <a:extLst>
            <a:ext uri="{FF2B5EF4-FFF2-40B4-BE49-F238E27FC236}">
              <a16:creationId xmlns:a16="http://schemas.microsoft.com/office/drawing/2014/main" id="{00000000-0008-0000-0A00-0000F1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22" name="Shape 23">
          <a:extLst>
            <a:ext uri="{FF2B5EF4-FFF2-40B4-BE49-F238E27FC236}">
              <a16:creationId xmlns:a16="http://schemas.microsoft.com/office/drawing/2014/main" id="{00000000-0008-0000-0A00-0000F2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23" name="Shape 23">
          <a:extLst>
            <a:ext uri="{FF2B5EF4-FFF2-40B4-BE49-F238E27FC236}">
              <a16:creationId xmlns:a16="http://schemas.microsoft.com/office/drawing/2014/main" id="{00000000-0008-0000-0A00-0000F3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24" name="Shape 23">
          <a:extLst>
            <a:ext uri="{FF2B5EF4-FFF2-40B4-BE49-F238E27FC236}">
              <a16:creationId xmlns:a16="http://schemas.microsoft.com/office/drawing/2014/main" id="{00000000-0008-0000-0A00-0000F4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25" name="Shape 22">
          <a:extLst>
            <a:ext uri="{FF2B5EF4-FFF2-40B4-BE49-F238E27FC236}">
              <a16:creationId xmlns:a16="http://schemas.microsoft.com/office/drawing/2014/main" id="{00000000-0008-0000-0A00-0000F5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26" name="Shape 22">
          <a:extLst>
            <a:ext uri="{FF2B5EF4-FFF2-40B4-BE49-F238E27FC236}">
              <a16:creationId xmlns:a16="http://schemas.microsoft.com/office/drawing/2014/main" id="{00000000-0008-0000-0A00-0000F6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27" name="Shape 22">
          <a:extLst>
            <a:ext uri="{FF2B5EF4-FFF2-40B4-BE49-F238E27FC236}">
              <a16:creationId xmlns:a16="http://schemas.microsoft.com/office/drawing/2014/main" id="{00000000-0008-0000-0A00-0000F7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28" name="Shape 22">
          <a:extLst>
            <a:ext uri="{FF2B5EF4-FFF2-40B4-BE49-F238E27FC236}">
              <a16:creationId xmlns:a16="http://schemas.microsoft.com/office/drawing/2014/main" id="{00000000-0008-0000-0A00-0000F8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29" name="Shape 22">
          <a:extLst>
            <a:ext uri="{FF2B5EF4-FFF2-40B4-BE49-F238E27FC236}">
              <a16:creationId xmlns:a16="http://schemas.microsoft.com/office/drawing/2014/main" id="{00000000-0008-0000-0A00-0000F9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30" name="Shape 22">
          <a:extLst>
            <a:ext uri="{FF2B5EF4-FFF2-40B4-BE49-F238E27FC236}">
              <a16:creationId xmlns:a16="http://schemas.microsoft.com/office/drawing/2014/main" id="{00000000-0008-0000-0A00-0000FA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31" name="Shape 22">
          <a:extLst>
            <a:ext uri="{FF2B5EF4-FFF2-40B4-BE49-F238E27FC236}">
              <a16:creationId xmlns:a16="http://schemas.microsoft.com/office/drawing/2014/main" id="{00000000-0008-0000-0A00-0000FB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32" name="Shape 22">
          <a:extLst>
            <a:ext uri="{FF2B5EF4-FFF2-40B4-BE49-F238E27FC236}">
              <a16:creationId xmlns:a16="http://schemas.microsoft.com/office/drawing/2014/main" id="{00000000-0008-0000-0A00-0000FC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33" name="Shape 22">
          <a:extLst>
            <a:ext uri="{FF2B5EF4-FFF2-40B4-BE49-F238E27FC236}">
              <a16:creationId xmlns:a16="http://schemas.microsoft.com/office/drawing/2014/main" id="{00000000-0008-0000-0A00-0000FD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34" name="Shape 22">
          <a:extLst>
            <a:ext uri="{FF2B5EF4-FFF2-40B4-BE49-F238E27FC236}">
              <a16:creationId xmlns:a16="http://schemas.microsoft.com/office/drawing/2014/main" id="{00000000-0008-0000-0A00-0000FE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35" name="Shape 22">
          <a:extLst>
            <a:ext uri="{FF2B5EF4-FFF2-40B4-BE49-F238E27FC236}">
              <a16:creationId xmlns:a16="http://schemas.microsoft.com/office/drawing/2014/main" id="{00000000-0008-0000-0A00-0000FF05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36" name="Shape 8">
          <a:extLst>
            <a:ext uri="{FF2B5EF4-FFF2-40B4-BE49-F238E27FC236}">
              <a16:creationId xmlns:a16="http://schemas.microsoft.com/office/drawing/2014/main" id="{00000000-0008-0000-0A00-000000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37" name="Shape 8">
          <a:extLst>
            <a:ext uri="{FF2B5EF4-FFF2-40B4-BE49-F238E27FC236}">
              <a16:creationId xmlns:a16="http://schemas.microsoft.com/office/drawing/2014/main" id="{00000000-0008-0000-0A00-000001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38" name="Shape 8">
          <a:extLst>
            <a:ext uri="{FF2B5EF4-FFF2-40B4-BE49-F238E27FC236}">
              <a16:creationId xmlns:a16="http://schemas.microsoft.com/office/drawing/2014/main" id="{00000000-0008-0000-0A00-000002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39" name="Shape 8">
          <a:extLst>
            <a:ext uri="{FF2B5EF4-FFF2-40B4-BE49-F238E27FC236}">
              <a16:creationId xmlns:a16="http://schemas.microsoft.com/office/drawing/2014/main" id="{00000000-0008-0000-0A00-000003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40" name="Shape 8">
          <a:extLst>
            <a:ext uri="{FF2B5EF4-FFF2-40B4-BE49-F238E27FC236}">
              <a16:creationId xmlns:a16="http://schemas.microsoft.com/office/drawing/2014/main" id="{00000000-0008-0000-0A00-000004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41" name="Shape 8">
          <a:extLst>
            <a:ext uri="{FF2B5EF4-FFF2-40B4-BE49-F238E27FC236}">
              <a16:creationId xmlns:a16="http://schemas.microsoft.com/office/drawing/2014/main" id="{00000000-0008-0000-0A00-000005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42" name="Shape 8">
          <a:extLst>
            <a:ext uri="{FF2B5EF4-FFF2-40B4-BE49-F238E27FC236}">
              <a16:creationId xmlns:a16="http://schemas.microsoft.com/office/drawing/2014/main" id="{00000000-0008-0000-0A00-000006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43" name="Shape 8">
          <a:extLst>
            <a:ext uri="{FF2B5EF4-FFF2-40B4-BE49-F238E27FC236}">
              <a16:creationId xmlns:a16="http://schemas.microsoft.com/office/drawing/2014/main" id="{00000000-0008-0000-0A00-000007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44" name="Shape 8">
          <a:extLst>
            <a:ext uri="{FF2B5EF4-FFF2-40B4-BE49-F238E27FC236}">
              <a16:creationId xmlns:a16="http://schemas.microsoft.com/office/drawing/2014/main" id="{00000000-0008-0000-0A00-000008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45" name="Shape 8">
          <a:extLst>
            <a:ext uri="{FF2B5EF4-FFF2-40B4-BE49-F238E27FC236}">
              <a16:creationId xmlns:a16="http://schemas.microsoft.com/office/drawing/2014/main" id="{00000000-0008-0000-0A00-000009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46" name="Shape 8">
          <a:extLst>
            <a:ext uri="{FF2B5EF4-FFF2-40B4-BE49-F238E27FC236}">
              <a16:creationId xmlns:a16="http://schemas.microsoft.com/office/drawing/2014/main" id="{00000000-0008-0000-0A00-00000A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47" name="Shape 8">
          <a:extLst>
            <a:ext uri="{FF2B5EF4-FFF2-40B4-BE49-F238E27FC236}">
              <a16:creationId xmlns:a16="http://schemas.microsoft.com/office/drawing/2014/main" id="{00000000-0008-0000-0A00-00000B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48" name="Shape 8">
          <a:extLst>
            <a:ext uri="{FF2B5EF4-FFF2-40B4-BE49-F238E27FC236}">
              <a16:creationId xmlns:a16="http://schemas.microsoft.com/office/drawing/2014/main" id="{00000000-0008-0000-0A00-00000C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49" name="Shape 25">
          <a:extLst>
            <a:ext uri="{FF2B5EF4-FFF2-40B4-BE49-F238E27FC236}">
              <a16:creationId xmlns:a16="http://schemas.microsoft.com/office/drawing/2014/main" id="{00000000-0008-0000-0A00-00000D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50" name="Shape 25">
          <a:extLst>
            <a:ext uri="{FF2B5EF4-FFF2-40B4-BE49-F238E27FC236}">
              <a16:creationId xmlns:a16="http://schemas.microsoft.com/office/drawing/2014/main" id="{00000000-0008-0000-0A00-00000E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51" name="Shape 25">
          <a:extLst>
            <a:ext uri="{FF2B5EF4-FFF2-40B4-BE49-F238E27FC236}">
              <a16:creationId xmlns:a16="http://schemas.microsoft.com/office/drawing/2014/main" id="{00000000-0008-0000-0A00-00000F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52" name="Shape 25">
          <a:extLst>
            <a:ext uri="{FF2B5EF4-FFF2-40B4-BE49-F238E27FC236}">
              <a16:creationId xmlns:a16="http://schemas.microsoft.com/office/drawing/2014/main" id="{00000000-0008-0000-0A00-000010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53" name="Shape 25">
          <a:extLst>
            <a:ext uri="{FF2B5EF4-FFF2-40B4-BE49-F238E27FC236}">
              <a16:creationId xmlns:a16="http://schemas.microsoft.com/office/drawing/2014/main" id="{00000000-0008-0000-0A00-000011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54" name="Shape 25">
          <a:extLst>
            <a:ext uri="{FF2B5EF4-FFF2-40B4-BE49-F238E27FC236}">
              <a16:creationId xmlns:a16="http://schemas.microsoft.com/office/drawing/2014/main" id="{00000000-0008-0000-0A00-000012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55" name="Shape 25">
          <a:extLst>
            <a:ext uri="{FF2B5EF4-FFF2-40B4-BE49-F238E27FC236}">
              <a16:creationId xmlns:a16="http://schemas.microsoft.com/office/drawing/2014/main" id="{00000000-0008-0000-0A00-000013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56" name="Shape 25">
          <a:extLst>
            <a:ext uri="{FF2B5EF4-FFF2-40B4-BE49-F238E27FC236}">
              <a16:creationId xmlns:a16="http://schemas.microsoft.com/office/drawing/2014/main" id="{00000000-0008-0000-0A00-000014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57" name="Shape 25">
          <a:extLst>
            <a:ext uri="{FF2B5EF4-FFF2-40B4-BE49-F238E27FC236}">
              <a16:creationId xmlns:a16="http://schemas.microsoft.com/office/drawing/2014/main" id="{00000000-0008-0000-0A00-000015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58" name="Shape 25">
          <a:extLst>
            <a:ext uri="{FF2B5EF4-FFF2-40B4-BE49-F238E27FC236}">
              <a16:creationId xmlns:a16="http://schemas.microsoft.com/office/drawing/2014/main" id="{00000000-0008-0000-0A00-000016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59" name="Shape 25">
          <a:extLst>
            <a:ext uri="{FF2B5EF4-FFF2-40B4-BE49-F238E27FC236}">
              <a16:creationId xmlns:a16="http://schemas.microsoft.com/office/drawing/2014/main" id="{00000000-0008-0000-0A00-000017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60" name="Shape 25">
          <a:extLst>
            <a:ext uri="{FF2B5EF4-FFF2-40B4-BE49-F238E27FC236}">
              <a16:creationId xmlns:a16="http://schemas.microsoft.com/office/drawing/2014/main" id="{00000000-0008-0000-0A00-000018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61" name="Shape 25">
          <a:extLst>
            <a:ext uri="{FF2B5EF4-FFF2-40B4-BE49-F238E27FC236}">
              <a16:creationId xmlns:a16="http://schemas.microsoft.com/office/drawing/2014/main" id="{00000000-0008-0000-0A00-000019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62" name="Shape 22">
          <a:extLst>
            <a:ext uri="{FF2B5EF4-FFF2-40B4-BE49-F238E27FC236}">
              <a16:creationId xmlns:a16="http://schemas.microsoft.com/office/drawing/2014/main" id="{00000000-0008-0000-0A00-00001A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63" name="Shape 22">
          <a:extLst>
            <a:ext uri="{FF2B5EF4-FFF2-40B4-BE49-F238E27FC236}">
              <a16:creationId xmlns:a16="http://schemas.microsoft.com/office/drawing/2014/main" id="{00000000-0008-0000-0A00-00001B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64" name="Shape 23">
          <a:extLst>
            <a:ext uri="{FF2B5EF4-FFF2-40B4-BE49-F238E27FC236}">
              <a16:creationId xmlns:a16="http://schemas.microsoft.com/office/drawing/2014/main" id="{00000000-0008-0000-0A00-00001C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65" name="Shape 23">
          <a:extLst>
            <a:ext uri="{FF2B5EF4-FFF2-40B4-BE49-F238E27FC236}">
              <a16:creationId xmlns:a16="http://schemas.microsoft.com/office/drawing/2014/main" id="{00000000-0008-0000-0A00-00001D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66" name="Shape 23">
          <a:extLst>
            <a:ext uri="{FF2B5EF4-FFF2-40B4-BE49-F238E27FC236}">
              <a16:creationId xmlns:a16="http://schemas.microsoft.com/office/drawing/2014/main" id="{00000000-0008-0000-0A00-00001E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67" name="Shape 23">
          <a:extLst>
            <a:ext uri="{FF2B5EF4-FFF2-40B4-BE49-F238E27FC236}">
              <a16:creationId xmlns:a16="http://schemas.microsoft.com/office/drawing/2014/main" id="{00000000-0008-0000-0A00-00001F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68" name="Shape 24">
          <a:extLst>
            <a:ext uri="{FF2B5EF4-FFF2-40B4-BE49-F238E27FC236}">
              <a16:creationId xmlns:a16="http://schemas.microsoft.com/office/drawing/2014/main" id="{00000000-0008-0000-0A00-000020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69" name="Shape 24">
          <a:extLst>
            <a:ext uri="{FF2B5EF4-FFF2-40B4-BE49-F238E27FC236}">
              <a16:creationId xmlns:a16="http://schemas.microsoft.com/office/drawing/2014/main" id="{00000000-0008-0000-0A00-000021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70" name="Shape 22">
          <a:extLst>
            <a:ext uri="{FF2B5EF4-FFF2-40B4-BE49-F238E27FC236}">
              <a16:creationId xmlns:a16="http://schemas.microsoft.com/office/drawing/2014/main" id="{00000000-0008-0000-0A00-000022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71" name="Shape 22">
          <a:extLst>
            <a:ext uri="{FF2B5EF4-FFF2-40B4-BE49-F238E27FC236}">
              <a16:creationId xmlns:a16="http://schemas.microsoft.com/office/drawing/2014/main" id="{00000000-0008-0000-0A00-000023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72" name="Shape 22">
          <a:extLst>
            <a:ext uri="{FF2B5EF4-FFF2-40B4-BE49-F238E27FC236}">
              <a16:creationId xmlns:a16="http://schemas.microsoft.com/office/drawing/2014/main" id="{00000000-0008-0000-0A00-000024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73" name="Shape 22">
          <a:extLst>
            <a:ext uri="{FF2B5EF4-FFF2-40B4-BE49-F238E27FC236}">
              <a16:creationId xmlns:a16="http://schemas.microsoft.com/office/drawing/2014/main" id="{00000000-0008-0000-0A00-000025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74" name="Shape 22">
          <a:extLst>
            <a:ext uri="{FF2B5EF4-FFF2-40B4-BE49-F238E27FC236}">
              <a16:creationId xmlns:a16="http://schemas.microsoft.com/office/drawing/2014/main" id="{00000000-0008-0000-0A00-000026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75" name="Shape 22">
          <a:extLst>
            <a:ext uri="{FF2B5EF4-FFF2-40B4-BE49-F238E27FC236}">
              <a16:creationId xmlns:a16="http://schemas.microsoft.com/office/drawing/2014/main" id="{00000000-0008-0000-0A00-000027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76" name="Shape 22">
          <a:extLst>
            <a:ext uri="{FF2B5EF4-FFF2-40B4-BE49-F238E27FC236}">
              <a16:creationId xmlns:a16="http://schemas.microsoft.com/office/drawing/2014/main" id="{00000000-0008-0000-0A00-000028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77" name="Shape 22">
          <a:extLst>
            <a:ext uri="{FF2B5EF4-FFF2-40B4-BE49-F238E27FC236}">
              <a16:creationId xmlns:a16="http://schemas.microsoft.com/office/drawing/2014/main" id="{00000000-0008-0000-0A00-000029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78" name="Shape 22">
          <a:extLst>
            <a:ext uri="{FF2B5EF4-FFF2-40B4-BE49-F238E27FC236}">
              <a16:creationId xmlns:a16="http://schemas.microsoft.com/office/drawing/2014/main" id="{00000000-0008-0000-0A00-00002A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79" name="Shape 22">
          <a:extLst>
            <a:ext uri="{FF2B5EF4-FFF2-40B4-BE49-F238E27FC236}">
              <a16:creationId xmlns:a16="http://schemas.microsoft.com/office/drawing/2014/main" id="{00000000-0008-0000-0A00-00002B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80" name="Shape 22">
          <a:extLst>
            <a:ext uri="{FF2B5EF4-FFF2-40B4-BE49-F238E27FC236}">
              <a16:creationId xmlns:a16="http://schemas.microsoft.com/office/drawing/2014/main" id="{00000000-0008-0000-0A00-00002C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81" name="Shape 22">
          <a:extLst>
            <a:ext uri="{FF2B5EF4-FFF2-40B4-BE49-F238E27FC236}">
              <a16:creationId xmlns:a16="http://schemas.microsoft.com/office/drawing/2014/main" id="{00000000-0008-0000-0A00-00002D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82" name="Shape 22">
          <a:extLst>
            <a:ext uri="{FF2B5EF4-FFF2-40B4-BE49-F238E27FC236}">
              <a16:creationId xmlns:a16="http://schemas.microsoft.com/office/drawing/2014/main" id="{00000000-0008-0000-0A00-00002E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83" name="Shape 23">
          <a:extLst>
            <a:ext uri="{FF2B5EF4-FFF2-40B4-BE49-F238E27FC236}">
              <a16:creationId xmlns:a16="http://schemas.microsoft.com/office/drawing/2014/main" id="{00000000-0008-0000-0A00-00002F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84" name="Shape 23">
          <a:extLst>
            <a:ext uri="{FF2B5EF4-FFF2-40B4-BE49-F238E27FC236}">
              <a16:creationId xmlns:a16="http://schemas.microsoft.com/office/drawing/2014/main" id="{00000000-0008-0000-0A00-000030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85" name="Shape 23">
          <a:extLst>
            <a:ext uri="{FF2B5EF4-FFF2-40B4-BE49-F238E27FC236}">
              <a16:creationId xmlns:a16="http://schemas.microsoft.com/office/drawing/2014/main" id="{00000000-0008-0000-0A00-000031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86" name="Shape 23">
          <a:extLst>
            <a:ext uri="{FF2B5EF4-FFF2-40B4-BE49-F238E27FC236}">
              <a16:creationId xmlns:a16="http://schemas.microsoft.com/office/drawing/2014/main" id="{00000000-0008-0000-0A00-000032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87" name="Shape 22">
          <a:extLst>
            <a:ext uri="{FF2B5EF4-FFF2-40B4-BE49-F238E27FC236}">
              <a16:creationId xmlns:a16="http://schemas.microsoft.com/office/drawing/2014/main" id="{00000000-0008-0000-0A00-000033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88" name="Shape 22">
          <a:extLst>
            <a:ext uri="{FF2B5EF4-FFF2-40B4-BE49-F238E27FC236}">
              <a16:creationId xmlns:a16="http://schemas.microsoft.com/office/drawing/2014/main" id="{00000000-0008-0000-0A00-000034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89" name="Shape 22">
          <a:extLst>
            <a:ext uri="{FF2B5EF4-FFF2-40B4-BE49-F238E27FC236}">
              <a16:creationId xmlns:a16="http://schemas.microsoft.com/office/drawing/2014/main" id="{00000000-0008-0000-0A00-000035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90" name="Shape 22">
          <a:extLst>
            <a:ext uri="{FF2B5EF4-FFF2-40B4-BE49-F238E27FC236}">
              <a16:creationId xmlns:a16="http://schemas.microsoft.com/office/drawing/2014/main" id="{00000000-0008-0000-0A00-000036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91" name="Shape 22">
          <a:extLst>
            <a:ext uri="{FF2B5EF4-FFF2-40B4-BE49-F238E27FC236}">
              <a16:creationId xmlns:a16="http://schemas.microsoft.com/office/drawing/2014/main" id="{00000000-0008-0000-0A00-000037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92" name="Shape 22">
          <a:extLst>
            <a:ext uri="{FF2B5EF4-FFF2-40B4-BE49-F238E27FC236}">
              <a16:creationId xmlns:a16="http://schemas.microsoft.com/office/drawing/2014/main" id="{00000000-0008-0000-0A00-000038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93" name="Shape 22">
          <a:extLst>
            <a:ext uri="{FF2B5EF4-FFF2-40B4-BE49-F238E27FC236}">
              <a16:creationId xmlns:a16="http://schemas.microsoft.com/office/drawing/2014/main" id="{00000000-0008-0000-0A00-000039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94" name="Shape 22">
          <a:extLst>
            <a:ext uri="{FF2B5EF4-FFF2-40B4-BE49-F238E27FC236}">
              <a16:creationId xmlns:a16="http://schemas.microsoft.com/office/drawing/2014/main" id="{00000000-0008-0000-0A00-00003A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95" name="Shape 22">
          <a:extLst>
            <a:ext uri="{FF2B5EF4-FFF2-40B4-BE49-F238E27FC236}">
              <a16:creationId xmlns:a16="http://schemas.microsoft.com/office/drawing/2014/main" id="{00000000-0008-0000-0A00-00003B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96" name="Shape 22">
          <a:extLst>
            <a:ext uri="{FF2B5EF4-FFF2-40B4-BE49-F238E27FC236}">
              <a16:creationId xmlns:a16="http://schemas.microsoft.com/office/drawing/2014/main" id="{00000000-0008-0000-0A00-00003C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97" name="Shape 22">
          <a:extLst>
            <a:ext uri="{FF2B5EF4-FFF2-40B4-BE49-F238E27FC236}">
              <a16:creationId xmlns:a16="http://schemas.microsoft.com/office/drawing/2014/main" id="{00000000-0008-0000-0A00-00003D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98" name="Shape 8">
          <a:extLst>
            <a:ext uri="{FF2B5EF4-FFF2-40B4-BE49-F238E27FC236}">
              <a16:creationId xmlns:a16="http://schemas.microsoft.com/office/drawing/2014/main" id="{00000000-0008-0000-0A00-00003E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599" name="Shape 8">
          <a:extLst>
            <a:ext uri="{FF2B5EF4-FFF2-40B4-BE49-F238E27FC236}">
              <a16:creationId xmlns:a16="http://schemas.microsoft.com/office/drawing/2014/main" id="{00000000-0008-0000-0A00-00003F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00" name="Shape 8">
          <a:extLst>
            <a:ext uri="{FF2B5EF4-FFF2-40B4-BE49-F238E27FC236}">
              <a16:creationId xmlns:a16="http://schemas.microsoft.com/office/drawing/2014/main" id="{00000000-0008-0000-0A00-000040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01" name="Shape 8">
          <a:extLst>
            <a:ext uri="{FF2B5EF4-FFF2-40B4-BE49-F238E27FC236}">
              <a16:creationId xmlns:a16="http://schemas.microsoft.com/office/drawing/2014/main" id="{00000000-0008-0000-0A00-000041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02" name="Shape 8">
          <a:extLst>
            <a:ext uri="{FF2B5EF4-FFF2-40B4-BE49-F238E27FC236}">
              <a16:creationId xmlns:a16="http://schemas.microsoft.com/office/drawing/2014/main" id="{00000000-0008-0000-0A00-000042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03" name="Shape 8">
          <a:extLst>
            <a:ext uri="{FF2B5EF4-FFF2-40B4-BE49-F238E27FC236}">
              <a16:creationId xmlns:a16="http://schemas.microsoft.com/office/drawing/2014/main" id="{00000000-0008-0000-0A00-000043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04" name="Shape 8">
          <a:extLst>
            <a:ext uri="{FF2B5EF4-FFF2-40B4-BE49-F238E27FC236}">
              <a16:creationId xmlns:a16="http://schemas.microsoft.com/office/drawing/2014/main" id="{00000000-0008-0000-0A00-000044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05" name="Shape 8">
          <a:extLst>
            <a:ext uri="{FF2B5EF4-FFF2-40B4-BE49-F238E27FC236}">
              <a16:creationId xmlns:a16="http://schemas.microsoft.com/office/drawing/2014/main" id="{00000000-0008-0000-0A00-000045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06" name="Shape 8">
          <a:extLst>
            <a:ext uri="{FF2B5EF4-FFF2-40B4-BE49-F238E27FC236}">
              <a16:creationId xmlns:a16="http://schemas.microsoft.com/office/drawing/2014/main" id="{00000000-0008-0000-0A00-000046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07" name="Shape 8">
          <a:extLst>
            <a:ext uri="{FF2B5EF4-FFF2-40B4-BE49-F238E27FC236}">
              <a16:creationId xmlns:a16="http://schemas.microsoft.com/office/drawing/2014/main" id="{00000000-0008-0000-0A00-000047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08" name="Shape 8">
          <a:extLst>
            <a:ext uri="{FF2B5EF4-FFF2-40B4-BE49-F238E27FC236}">
              <a16:creationId xmlns:a16="http://schemas.microsoft.com/office/drawing/2014/main" id="{00000000-0008-0000-0A00-000048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09" name="Shape 8">
          <a:extLst>
            <a:ext uri="{FF2B5EF4-FFF2-40B4-BE49-F238E27FC236}">
              <a16:creationId xmlns:a16="http://schemas.microsoft.com/office/drawing/2014/main" id="{00000000-0008-0000-0A00-000049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10" name="Shape 8">
          <a:extLst>
            <a:ext uri="{FF2B5EF4-FFF2-40B4-BE49-F238E27FC236}">
              <a16:creationId xmlns:a16="http://schemas.microsoft.com/office/drawing/2014/main" id="{00000000-0008-0000-0A00-00004A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11" name="Shape 25">
          <a:extLst>
            <a:ext uri="{FF2B5EF4-FFF2-40B4-BE49-F238E27FC236}">
              <a16:creationId xmlns:a16="http://schemas.microsoft.com/office/drawing/2014/main" id="{00000000-0008-0000-0A00-00004B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12" name="Shape 25">
          <a:extLst>
            <a:ext uri="{FF2B5EF4-FFF2-40B4-BE49-F238E27FC236}">
              <a16:creationId xmlns:a16="http://schemas.microsoft.com/office/drawing/2014/main" id="{00000000-0008-0000-0A00-00004C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13" name="Shape 25">
          <a:extLst>
            <a:ext uri="{FF2B5EF4-FFF2-40B4-BE49-F238E27FC236}">
              <a16:creationId xmlns:a16="http://schemas.microsoft.com/office/drawing/2014/main" id="{00000000-0008-0000-0A00-00004D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14" name="Shape 25">
          <a:extLst>
            <a:ext uri="{FF2B5EF4-FFF2-40B4-BE49-F238E27FC236}">
              <a16:creationId xmlns:a16="http://schemas.microsoft.com/office/drawing/2014/main" id="{00000000-0008-0000-0A00-00004E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15" name="Shape 25">
          <a:extLst>
            <a:ext uri="{FF2B5EF4-FFF2-40B4-BE49-F238E27FC236}">
              <a16:creationId xmlns:a16="http://schemas.microsoft.com/office/drawing/2014/main" id="{00000000-0008-0000-0A00-00004F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16" name="Shape 25">
          <a:extLst>
            <a:ext uri="{FF2B5EF4-FFF2-40B4-BE49-F238E27FC236}">
              <a16:creationId xmlns:a16="http://schemas.microsoft.com/office/drawing/2014/main" id="{00000000-0008-0000-0A00-000050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17" name="Shape 25">
          <a:extLst>
            <a:ext uri="{FF2B5EF4-FFF2-40B4-BE49-F238E27FC236}">
              <a16:creationId xmlns:a16="http://schemas.microsoft.com/office/drawing/2014/main" id="{00000000-0008-0000-0A00-000051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18" name="Shape 25">
          <a:extLst>
            <a:ext uri="{FF2B5EF4-FFF2-40B4-BE49-F238E27FC236}">
              <a16:creationId xmlns:a16="http://schemas.microsoft.com/office/drawing/2014/main" id="{00000000-0008-0000-0A00-000052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19" name="Shape 25">
          <a:extLst>
            <a:ext uri="{FF2B5EF4-FFF2-40B4-BE49-F238E27FC236}">
              <a16:creationId xmlns:a16="http://schemas.microsoft.com/office/drawing/2014/main" id="{00000000-0008-0000-0A00-000053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20" name="Shape 25">
          <a:extLst>
            <a:ext uri="{FF2B5EF4-FFF2-40B4-BE49-F238E27FC236}">
              <a16:creationId xmlns:a16="http://schemas.microsoft.com/office/drawing/2014/main" id="{00000000-0008-0000-0A00-000054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21" name="Shape 25">
          <a:extLst>
            <a:ext uri="{FF2B5EF4-FFF2-40B4-BE49-F238E27FC236}">
              <a16:creationId xmlns:a16="http://schemas.microsoft.com/office/drawing/2014/main" id="{00000000-0008-0000-0A00-000055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22" name="Shape 25">
          <a:extLst>
            <a:ext uri="{FF2B5EF4-FFF2-40B4-BE49-F238E27FC236}">
              <a16:creationId xmlns:a16="http://schemas.microsoft.com/office/drawing/2014/main" id="{00000000-0008-0000-0A00-000056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23" name="Shape 25">
          <a:extLst>
            <a:ext uri="{FF2B5EF4-FFF2-40B4-BE49-F238E27FC236}">
              <a16:creationId xmlns:a16="http://schemas.microsoft.com/office/drawing/2014/main" id="{00000000-0008-0000-0A00-000057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24" name="Shape 22">
          <a:extLst>
            <a:ext uri="{FF2B5EF4-FFF2-40B4-BE49-F238E27FC236}">
              <a16:creationId xmlns:a16="http://schemas.microsoft.com/office/drawing/2014/main" id="{00000000-0008-0000-0A00-000058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25" name="Shape 22">
          <a:extLst>
            <a:ext uri="{FF2B5EF4-FFF2-40B4-BE49-F238E27FC236}">
              <a16:creationId xmlns:a16="http://schemas.microsoft.com/office/drawing/2014/main" id="{00000000-0008-0000-0A00-000059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26" name="Shape 23">
          <a:extLst>
            <a:ext uri="{FF2B5EF4-FFF2-40B4-BE49-F238E27FC236}">
              <a16:creationId xmlns:a16="http://schemas.microsoft.com/office/drawing/2014/main" id="{00000000-0008-0000-0A00-00005A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27" name="Shape 23">
          <a:extLst>
            <a:ext uri="{FF2B5EF4-FFF2-40B4-BE49-F238E27FC236}">
              <a16:creationId xmlns:a16="http://schemas.microsoft.com/office/drawing/2014/main" id="{00000000-0008-0000-0A00-00005B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28" name="Shape 23">
          <a:extLst>
            <a:ext uri="{FF2B5EF4-FFF2-40B4-BE49-F238E27FC236}">
              <a16:creationId xmlns:a16="http://schemas.microsoft.com/office/drawing/2014/main" id="{00000000-0008-0000-0A00-00005C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29" name="Shape 23">
          <a:extLst>
            <a:ext uri="{FF2B5EF4-FFF2-40B4-BE49-F238E27FC236}">
              <a16:creationId xmlns:a16="http://schemas.microsoft.com/office/drawing/2014/main" id="{00000000-0008-0000-0A00-00005D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30" name="Shape 24">
          <a:extLst>
            <a:ext uri="{FF2B5EF4-FFF2-40B4-BE49-F238E27FC236}">
              <a16:creationId xmlns:a16="http://schemas.microsoft.com/office/drawing/2014/main" id="{00000000-0008-0000-0A00-00005E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31" name="Shape 24">
          <a:extLst>
            <a:ext uri="{FF2B5EF4-FFF2-40B4-BE49-F238E27FC236}">
              <a16:creationId xmlns:a16="http://schemas.microsoft.com/office/drawing/2014/main" id="{00000000-0008-0000-0A00-00005F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32" name="Shape 22">
          <a:extLst>
            <a:ext uri="{FF2B5EF4-FFF2-40B4-BE49-F238E27FC236}">
              <a16:creationId xmlns:a16="http://schemas.microsoft.com/office/drawing/2014/main" id="{00000000-0008-0000-0A00-000060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33" name="Shape 22">
          <a:extLst>
            <a:ext uri="{FF2B5EF4-FFF2-40B4-BE49-F238E27FC236}">
              <a16:creationId xmlns:a16="http://schemas.microsoft.com/office/drawing/2014/main" id="{00000000-0008-0000-0A00-000061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34" name="Shape 22">
          <a:extLst>
            <a:ext uri="{FF2B5EF4-FFF2-40B4-BE49-F238E27FC236}">
              <a16:creationId xmlns:a16="http://schemas.microsoft.com/office/drawing/2014/main" id="{00000000-0008-0000-0A00-000062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35" name="Shape 22">
          <a:extLst>
            <a:ext uri="{FF2B5EF4-FFF2-40B4-BE49-F238E27FC236}">
              <a16:creationId xmlns:a16="http://schemas.microsoft.com/office/drawing/2014/main" id="{00000000-0008-0000-0A00-000063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36" name="Shape 22">
          <a:extLst>
            <a:ext uri="{FF2B5EF4-FFF2-40B4-BE49-F238E27FC236}">
              <a16:creationId xmlns:a16="http://schemas.microsoft.com/office/drawing/2014/main" id="{00000000-0008-0000-0A00-000064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37" name="Shape 22">
          <a:extLst>
            <a:ext uri="{FF2B5EF4-FFF2-40B4-BE49-F238E27FC236}">
              <a16:creationId xmlns:a16="http://schemas.microsoft.com/office/drawing/2014/main" id="{00000000-0008-0000-0A00-000065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38" name="Shape 22">
          <a:extLst>
            <a:ext uri="{FF2B5EF4-FFF2-40B4-BE49-F238E27FC236}">
              <a16:creationId xmlns:a16="http://schemas.microsoft.com/office/drawing/2014/main" id="{00000000-0008-0000-0A00-000066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39" name="Shape 22">
          <a:extLst>
            <a:ext uri="{FF2B5EF4-FFF2-40B4-BE49-F238E27FC236}">
              <a16:creationId xmlns:a16="http://schemas.microsoft.com/office/drawing/2014/main" id="{00000000-0008-0000-0A00-000067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40" name="Shape 22">
          <a:extLst>
            <a:ext uri="{FF2B5EF4-FFF2-40B4-BE49-F238E27FC236}">
              <a16:creationId xmlns:a16="http://schemas.microsoft.com/office/drawing/2014/main" id="{00000000-0008-0000-0A00-000068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41" name="Shape 22">
          <a:extLst>
            <a:ext uri="{FF2B5EF4-FFF2-40B4-BE49-F238E27FC236}">
              <a16:creationId xmlns:a16="http://schemas.microsoft.com/office/drawing/2014/main" id="{00000000-0008-0000-0A00-000069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42" name="Shape 22">
          <a:extLst>
            <a:ext uri="{FF2B5EF4-FFF2-40B4-BE49-F238E27FC236}">
              <a16:creationId xmlns:a16="http://schemas.microsoft.com/office/drawing/2014/main" id="{00000000-0008-0000-0A00-00006A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43" name="Shape 8">
          <a:extLst>
            <a:ext uri="{FF2B5EF4-FFF2-40B4-BE49-F238E27FC236}">
              <a16:creationId xmlns:a16="http://schemas.microsoft.com/office/drawing/2014/main" id="{00000000-0008-0000-0A00-00006B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44" name="Shape 8">
          <a:extLst>
            <a:ext uri="{FF2B5EF4-FFF2-40B4-BE49-F238E27FC236}">
              <a16:creationId xmlns:a16="http://schemas.microsoft.com/office/drawing/2014/main" id="{00000000-0008-0000-0A00-00006C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45" name="Shape 8">
          <a:extLst>
            <a:ext uri="{FF2B5EF4-FFF2-40B4-BE49-F238E27FC236}">
              <a16:creationId xmlns:a16="http://schemas.microsoft.com/office/drawing/2014/main" id="{00000000-0008-0000-0A00-00006D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46" name="Shape 8">
          <a:extLst>
            <a:ext uri="{FF2B5EF4-FFF2-40B4-BE49-F238E27FC236}">
              <a16:creationId xmlns:a16="http://schemas.microsoft.com/office/drawing/2014/main" id="{00000000-0008-0000-0A00-00006E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47" name="Shape 8">
          <a:extLst>
            <a:ext uri="{FF2B5EF4-FFF2-40B4-BE49-F238E27FC236}">
              <a16:creationId xmlns:a16="http://schemas.microsoft.com/office/drawing/2014/main" id="{00000000-0008-0000-0A00-00006F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48" name="Shape 8">
          <a:extLst>
            <a:ext uri="{FF2B5EF4-FFF2-40B4-BE49-F238E27FC236}">
              <a16:creationId xmlns:a16="http://schemas.microsoft.com/office/drawing/2014/main" id="{00000000-0008-0000-0A00-000070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49" name="Shape 8">
          <a:extLst>
            <a:ext uri="{FF2B5EF4-FFF2-40B4-BE49-F238E27FC236}">
              <a16:creationId xmlns:a16="http://schemas.microsoft.com/office/drawing/2014/main" id="{00000000-0008-0000-0A00-000071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50" name="Shape 8">
          <a:extLst>
            <a:ext uri="{FF2B5EF4-FFF2-40B4-BE49-F238E27FC236}">
              <a16:creationId xmlns:a16="http://schemas.microsoft.com/office/drawing/2014/main" id="{00000000-0008-0000-0A00-000072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51" name="Shape 8">
          <a:extLst>
            <a:ext uri="{FF2B5EF4-FFF2-40B4-BE49-F238E27FC236}">
              <a16:creationId xmlns:a16="http://schemas.microsoft.com/office/drawing/2014/main" id="{00000000-0008-0000-0A00-000073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52" name="Shape 8">
          <a:extLst>
            <a:ext uri="{FF2B5EF4-FFF2-40B4-BE49-F238E27FC236}">
              <a16:creationId xmlns:a16="http://schemas.microsoft.com/office/drawing/2014/main" id="{00000000-0008-0000-0A00-000074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53" name="Shape 8">
          <a:extLst>
            <a:ext uri="{FF2B5EF4-FFF2-40B4-BE49-F238E27FC236}">
              <a16:creationId xmlns:a16="http://schemas.microsoft.com/office/drawing/2014/main" id="{00000000-0008-0000-0A00-000075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54" name="Shape 8">
          <a:extLst>
            <a:ext uri="{FF2B5EF4-FFF2-40B4-BE49-F238E27FC236}">
              <a16:creationId xmlns:a16="http://schemas.microsoft.com/office/drawing/2014/main" id="{00000000-0008-0000-0A00-000076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55" name="Shape 8">
          <a:extLst>
            <a:ext uri="{FF2B5EF4-FFF2-40B4-BE49-F238E27FC236}">
              <a16:creationId xmlns:a16="http://schemas.microsoft.com/office/drawing/2014/main" id="{00000000-0008-0000-0A00-000077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56" name="Shape 25">
          <a:extLst>
            <a:ext uri="{FF2B5EF4-FFF2-40B4-BE49-F238E27FC236}">
              <a16:creationId xmlns:a16="http://schemas.microsoft.com/office/drawing/2014/main" id="{00000000-0008-0000-0A00-000078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57" name="Shape 25">
          <a:extLst>
            <a:ext uri="{FF2B5EF4-FFF2-40B4-BE49-F238E27FC236}">
              <a16:creationId xmlns:a16="http://schemas.microsoft.com/office/drawing/2014/main" id="{00000000-0008-0000-0A00-000079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58" name="Shape 25">
          <a:extLst>
            <a:ext uri="{FF2B5EF4-FFF2-40B4-BE49-F238E27FC236}">
              <a16:creationId xmlns:a16="http://schemas.microsoft.com/office/drawing/2014/main" id="{00000000-0008-0000-0A00-00007A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59" name="Shape 25">
          <a:extLst>
            <a:ext uri="{FF2B5EF4-FFF2-40B4-BE49-F238E27FC236}">
              <a16:creationId xmlns:a16="http://schemas.microsoft.com/office/drawing/2014/main" id="{00000000-0008-0000-0A00-00007B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60" name="Shape 25">
          <a:extLst>
            <a:ext uri="{FF2B5EF4-FFF2-40B4-BE49-F238E27FC236}">
              <a16:creationId xmlns:a16="http://schemas.microsoft.com/office/drawing/2014/main" id="{00000000-0008-0000-0A00-00007C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61" name="Shape 25">
          <a:extLst>
            <a:ext uri="{FF2B5EF4-FFF2-40B4-BE49-F238E27FC236}">
              <a16:creationId xmlns:a16="http://schemas.microsoft.com/office/drawing/2014/main" id="{00000000-0008-0000-0A00-00007D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62" name="Shape 25">
          <a:extLst>
            <a:ext uri="{FF2B5EF4-FFF2-40B4-BE49-F238E27FC236}">
              <a16:creationId xmlns:a16="http://schemas.microsoft.com/office/drawing/2014/main" id="{00000000-0008-0000-0A00-00007E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63" name="Shape 25">
          <a:extLst>
            <a:ext uri="{FF2B5EF4-FFF2-40B4-BE49-F238E27FC236}">
              <a16:creationId xmlns:a16="http://schemas.microsoft.com/office/drawing/2014/main" id="{00000000-0008-0000-0A00-00007F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64" name="Shape 25">
          <a:extLst>
            <a:ext uri="{FF2B5EF4-FFF2-40B4-BE49-F238E27FC236}">
              <a16:creationId xmlns:a16="http://schemas.microsoft.com/office/drawing/2014/main" id="{00000000-0008-0000-0A00-000080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65" name="Shape 25">
          <a:extLst>
            <a:ext uri="{FF2B5EF4-FFF2-40B4-BE49-F238E27FC236}">
              <a16:creationId xmlns:a16="http://schemas.microsoft.com/office/drawing/2014/main" id="{00000000-0008-0000-0A00-000081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66" name="Shape 25">
          <a:extLst>
            <a:ext uri="{FF2B5EF4-FFF2-40B4-BE49-F238E27FC236}">
              <a16:creationId xmlns:a16="http://schemas.microsoft.com/office/drawing/2014/main" id="{00000000-0008-0000-0A00-000082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67" name="Shape 25">
          <a:extLst>
            <a:ext uri="{FF2B5EF4-FFF2-40B4-BE49-F238E27FC236}">
              <a16:creationId xmlns:a16="http://schemas.microsoft.com/office/drawing/2014/main" id="{00000000-0008-0000-0A00-000083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68" name="Shape 25">
          <a:extLst>
            <a:ext uri="{FF2B5EF4-FFF2-40B4-BE49-F238E27FC236}">
              <a16:creationId xmlns:a16="http://schemas.microsoft.com/office/drawing/2014/main" id="{00000000-0008-0000-0A00-000084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69" name="Shape 22">
          <a:extLst>
            <a:ext uri="{FF2B5EF4-FFF2-40B4-BE49-F238E27FC236}">
              <a16:creationId xmlns:a16="http://schemas.microsoft.com/office/drawing/2014/main" id="{00000000-0008-0000-0A00-000085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70" name="Shape 22">
          <a:extLst>
            <a:ext uri="{FF2B5EF4-FFF2-40B4-BE49-F238E27FC236}">
              <a16:creationId xmlns:a16="http://schemas.microsoft.com/office/drawing/2014/main" id="{00000000-0008-0000-0A00-000086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71" name="Shape 23">
          <a:extLst>
            <a:ext uri="{FF2B5EF4-FFF2-40B4-BE49-F238E27FC236}">
              <a16:creationId xmlns:a16="http://schemas.microsoft.com/office/drawing/2014/main" id="{00000000-0008-0000-0A00-000087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72" name="Shape 23">
          <a:extLst>
            <a:ext uri="{FF2B5EF4-FFF2-40B4-BE49-F238E27FC236}">
              <a16:creationId xmlns:a16="http://schemas.microsoft.com/office/drawing/2014/main" id="{00000000-0008-0000-0A00-000088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73" name="Shape 23">
          <a:extLst>
            <a:ext uri="{FF2B5EF4-FFF2-40B4-BE49-F238E27FC236}">
              <a16:creationId xmlns:a16="http://schemas.microsoft.com/office/drawing/2014/main" id="{00000000-0008-0000-0A00-000089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74" name="Shape 23">
          <a:extLst>
            <a:ext uri="{FF2B5EF4-FFF2-40B4-BE49-F238E27FC236}">
              <a16:creationId xmlns:a16="http://schemas.microsoft.com/office/drawing/2014/main" id="{00000000-0008-0000-0A00-00008A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75" name="Shape 24">
          <a:extLst>
            <a:ext uri="{FF2B5EF4-FFF2-40B4-BE49-F238E27FC236}">
              <a16:creationId xmlns:a16="http://schemas.microsoft.com/office/drawing/2014/main" id="{00000000-0008-0000-0A00-00008B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76" name="Shape 24">
          <a:extLst>
            <a:ext uri="{FF2B5EF4-FFF2-40B4-BE49-F238E27FC236}">
              <a16:creationId xmlns:a16="http://schemas.microsoft.com/office/drawing/2014/main" id="{00000000-0008-0000-0A00-00008C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77" name="Shape 22">
          <a:extLst>
            <a:ext uri="{FF2B5EF4-FFF2-40B4-BE49-F238E27FC236}">
              <a16:creationId xmlns:a16="http://schemas.microsoft.com/office/drawing/2014/main" id="{00000000-0008-0000-0A00-00008D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78" name="Shape 22">
          <a:extLst>
            <a:ext uri="{FF2B5EF4-FFF2-40B4-BE49-F238E27FC236}">
              <a16:creationId xmlns:a16="http://schemas.microsoft.com/office/drawing/2014/main" id="{00000000-0008-0000-0A00-00008E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79" name="Shape 22">
          <a:extLst>
            <a:ext uri="{FF2B5EF4-FFF2-40B4-BE49-F238E27FC236}">
              <a16:creationId xmlns:a16="http://schemas.microsoft.com/office/drawing/2014/main" id="{00000000-0008-0000-0A00-00008F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80" name="Shape 22">
          <a:extLst>
            <a:ext uri="{FF2B5EF4-FFF2-40B4-BE49-F238E27FC236}">
              <a16:creationId xmlns:a16="http://schemas.microsoft.com/office/drawing/2014/main" id="{00000000-0008-0000-0A00-000090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81" name="Shape 22">
          <a:extLst>
            <a:ext uri="{FF2B5EF4-FFF2-40B4-BE49-F238E27FC236}">
              <a16:creationId xmlns:a16="http://schemas.microsoft.com/office/drawing/2014/main" id="{00000000-0008-0000-0A00-000091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82" name="Shape 22">
          <a:extLst>
            <a:ext uri="{FF2B5EF4-FFF2-40B4-BE49-F238E27FC236}">
              <a16:creationId xmlns:a16="http://schemas.microsoft.com/office/drawing/2014/main" id="{00000000-0008-0000-0A00-000092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83" name="Shape 22">
          <a:extLst>
            <a:ext uri="{FF2B5EF4-FFF2-40B4-BE49-F238E27FC236}">
              <a16:creationId xmlns:a16="http://schemas.microsoft.com/office/drawing/2014/main" id="{00000000-0008-0000-0A00-000093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84" name="Shape 22">
          <a:extLst>
            <a:ext uri="{FF2B5EF4-FFF2-40B4-BE49-F238E27FC236}">
              <a16:creationId xmlns:a16="http://schemas.microsoft.com/office/drawing/2014/main" id="{00000000-0008-0000-0A00-000094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85" name="Shape 22">
          <a:extLst>
            <a:ext uri="{FF2B5EF4-FFF2-40B4-BE49-F238E27FC236}">
              <a16:creationId xmlns:a16="http://schemas.microsoft.com/office/drawing/2014/main" id="{00000000-0008-0000-0A00-000095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86" name="Shape 22">
          <a:extLst>
            <a:ext uri="{FF2B5EF4-FFF2-40B4-BE49-F238E27FC236}">
              <a16:creationId xmlns:a16="http://schemas.microsoft.com/office/drawing/2014/main" id="{00000000-0008-0000-0A00-000096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87" name="Shape 22">
          <a:extLst>
            <a:ext uri="{FF2B5EF4-FFF2-40B4-BE49-F238E27FC236}">
              <a16:creationId xmlns:a16="http://schemas.microsoft.com/office/drawing/2014/main" id="{00000000-0008-0000-0A00-000097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88" name="Shape 8">
          <a:extLst>
            <a:ext uri="{FF2B5EF4-FFF2-40B4-BE49-F238E27FC236}">
              <a16:creationId xmlns:a16="http://schemas.microsoft.com/office/drawing/2014/main" id="{00000000-0008-0000-0A00-000098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89" name="Shape 8">
          <a:extLst>
            <a:ext uri="{FF2B5EF4-FFF2-40B4-BE49-F238E27FC236}">
              <a16:creationId xmlns:a16="http://schemas.microsoft.com/office/drawing/2014/main" id="{00000000-0008-0000-0A00-000099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90" name="Shape 8">
          <a:extLst>
            <a:ext uri="{FF2B5EF4-FFF2-40B4-BE49-F238E27FC236}">
              <a16:creationId xmlns:a16="http://schemas.microsoft.com/office/drawing/2014/main" id="{00000000-0008-0000-0A00-00009A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91" name="Shape 8">
          <a:extLst>
            <a:ext uri="{FF2B5EF4-FFF2-40B4-BE49-F238E27FC236}">
              <a16:creationId xmlns:a16="http://schemas.microsoft.com/office/drawing/2014/main" id="{00000000-0008-0000-0A00-00009B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92" name="Shape 8">
          <a:extLst>
            <a:ext uri="{FF2B5EF4-FFF2-40B4-BE49-F238E27FC236}">
              <a16:creationId xmlns:a16="http://schemas.microsoft.com/office/drawing/2014/main" id="{00000000-0008-0000-0A00-00009C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93" name="Shape 8">
          <a:extLst>
            <a:ext uri="{FF2B5EF4-FFF2-40B4-BE49-F238E27FC236}">
              <a16:creationId xmlns:a16="http://schemas.microsoft.com/office/drawing/2014/main" id="{00000000-0008-0000-0A00-00009D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94" name="Shape 8">
          <a:extLst>
            <a:ext uri="{FF2B5EF4-FFF2-40B4-BE49-F238E27FC236}">
              <a16:creationId xmlns:a16="http://schemas.microsoft.com/office/drawing/2014/main" id="{00000000-0008-0000-0A00-00009E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95" name="Shape 8">
          <a:extLst>
            <a:ext uri="{FF2B5EF4-FFF2-40B4-BE49-F238E27FC236}">
              <a16:creationId xmlns:a16="http://schemas.microsoft.com/office/drawing/2014/main" id="{00000000-0008-0000-0A00-00009F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96" name="Shape 8">
          <a:extLst>
            <a:ext uri="{FF2B5EF4-FFF2-40B4-BE49-F238E27FC236}">
              <a16:creationId xmlns:a16="http://schemas.microsoft.com/office/drawing/2014/main" id="{00000000-0008-0000-0A00-0000A0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97" name="Shape 8">
          <a:extLst>
            <a:ext uri="{FF2B5EF4-FFF2-40B4-BE49-F238E27FC236}">
              <a16:creationId xmlns:a16="http://schemas.microsoft.com/office/drawing/2014/main" id="{00000000-0008-0000-0A00-0000A1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98" name="Shape 8">
          <a:extLst>
            <a:ext uri="{FF2B5EF4-FFF2-40B4-BE49-F238E27FC236}">
              <a16:creationId xmlns:a16="http://schemas.microsoft.com/office/drawing/2014/main" id="{00000000-0008-0000-0A00-0000A2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699" name="Shape 8">
          <a:extLst>
            <a:ext uri="{FF2B5EF4-FFF2-40B4-BE49-F238E27FC236}">
              <a16:creationId xmlns:a16="http://schemas.microsoft.com/office/drawing/2014/main" id="{00000000-0008-0000-0A00-0000A3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00" name="Shape 8">
          <a:extLst>
            <a:ext uri="{FF2B5EF4-FFF2-40B4-BE49-F238E27FC236}">
              <a16:creationId xmlns:a16="http://schemas.microsoft.com/office/drawing/2014/main" id="{00000000-0008-0000-0A00-0000A4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01" name="Shape 25">
          <a:extLst>
            <a:ext uri="{FF2B5EF4-FFF2-40B4-BE49-F238E27FC236}">
              <a16:creationId xmlns:a16="http://schemas.microsoft.com/office/drawing/2014/main" id="{00000000-0008-0000-0A00-0000A5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02" name="Shape 25">
          <a:extLst>
            <a:ext uri="{FF2B5EF4-FFF2-40B4-BE49-F238E27FC236}">
              <a16:creationId xmlns:a16="http://schemas.microsoft.com/office/drawing/2014/main" id="{00000000-0008-0000-0A00-0000A6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03" name="Shape 25">
          <a:extLst>
            <a:ext uri="{FF2B5EF4-FFF2-40B4-BE49-F238E27FC236}">
              <a16:creationId xmlns:a16="http://schemas.microsoft.com/office/drawing/2014/main" id="{00000000-0008-0000-0A00-0000A7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04" name="Shape 25">
          <a:extLst>
            <a:ext uri="{FF2B5EF4-FFF2-40B4-BE49-F238E27FC236}">
              <a16:creationId xmlns:a16="http://schemas.microsoft.com/office/drawing/2014/main" id="{00000000-0008-0000-0A00-0000A8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05" name="Shape 25">
          <a:extLst>
            <a:ext uri="{FF2B5EF4-FFF2-40B4-BE49-F238E27FC236}">
              <a16:creationId xmlns:a16="http://schemas.microsoft.com/office/drawing/2014/main" id="{00000000-0008-0000-0A00-0000A9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06" name="Shape 25">
          <a:extLst>
            <a:ext uri="{FF2B5EF4-FFF2-40B4-BE49-F238E27FC236}">
              <a16:creationId xmlns:a16="http://schemas.microsoft.com/office/drawing/2014/main" id="{00000000-0008-0000-0A00-0000AA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07" name="Shape 25">
          <a:extLst>
            <a:ext uri="{FF2B5EF4-FFF2-40B4-BE49-F238E27FC236}">
              <a16:creationId xmlns:a16="http://schemas.microsoft.com/office/drawing/2014/main" id="{00000000-0008-0000-0A00-0000AB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08" name="Shape 25">
          <a:extLst>
            <a:ext uri="{FF2B5EF4-FFF2-40B4-BE49-F238E27FC236}">
              <a16:creationId xmlns:a16="http://schemas.microsoft.com/office/drawing/2014/main" id="{00000000-0008-0000-0A00-0000AC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09" name="Shape 25">
          <a:extLst>
            <a:ext uri="{FF2B5EF4-FFF2-40B4-BE49-F238E27FC236}">
              <a16:creationId xmlns:a16="http://schemas.microsoft.com/office/drawing/2014/main" id="{00000000-0008-0000-0A00-0000AD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10" name="Shape 25">
          <a:extLst>
            <a:ext uri="{FF2B5EF4-FFF2-40B4-BE49-F238E27FC236}">
              <a16:creationId xmlns:a16="http://schemas.microsoft.com/office/drawing/2014/main" id="{00000000-0008-0000-0A00-0000AE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11" name="Shape 25">
          <a:extLst>
            <a:ext uri="{FF2B5EF4-FFF2-40B4-BE49-F238E27FC236}">
              <a16:creationId xmlns:a16="http://schemas.microsoft.com/office/drawing/2014/main" id="{00000000-0008-0000-0A00-0000AF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12" name="Shape 25">
          <a:extLst>
            <a:ext uri="{FF2B5EF4-FFF2-40B4-BE49-F238E27FC236}">
              <a16:creationId xmlns:a16="http://schemas.microsoft.com/office/drawing/2014/main" id="{00000000-0008-0000-0A00-0000B0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13" name="Shape 25">
          <a:extLst>
            <a:ext uri="{FF2B5EF4-FFF2-40B4-BE49-F238E27FC236}">
              <a16:creationId xmlns:a16="http://schemas.microsoft.com/office/drawing/2014/main" id="{00000000-0008-0000-0A00-0000B1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14" name="Shape 22">
          <a:extLst>
            <a:ext uri="{FF2B5EF4-FFF2-40B4-BE49-F238E27FC236}">
              <a16:creationId xmlns:a16="http://schemas.microsoft.com/office/drawing/2014/main" id="{00000000-0008-0000-0A00-0000B2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15" name="Shape 22">
          <a:extLst>
            <a:ext uri="{FF2B5EF4-FFF2-40B4-BE49-F238E27FC236}">
              <a16:creationId xmlns:a16="http://schemas.microsoft.com/office/drawing/2014/main" id="{00000000-0008-0000-0A00-0000B3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16" name="Shape 23">
          <a:extLst>
            <a:ext uri="{FF2B5EF4-FFF2-40B4-BE49-F238E27FC236}">
              <a16:creationId xmlns:a16="http://schemas.microsoft.com/office/drawing/2014/main" id="{00000000-0008-0000-0A00-0000B4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17" name="Shape 23">
          <a:extLst>
            <a:ext uri="{FF2B5EF4-FFF2-40B4-BE49-F238E27FC236}">
              <a16:creationId xmlns:a16="http://schemas.microsoft.com/office/drawing/2014/main" id="{00000000-0008-0000-0A00-0000B5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18" name="Shape 23">
          <a:extLst>
            <a:ext uri="{FF2B5EF4-FFF2-40B4-BE49-F238E27FC236}">
              <a16:creationId xmlns:a16="http://schemas.microsoft.com/office/drawing/2014/main" id="{00000000-0008-0000-0A00-0000B6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19" name="Shape 23">
          <a:extLst>
            <a:ext uri="{FF2B5EF4-FFF2-40B4-BE49-F238E27FC236}">
              <a16:creationId xmlns:a16="http://schemas.microsoft.com/office/drawing/2014/main" id="{00000000-0008-0000-0A00-0000B7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20" name="Shape 24">
          <a:extLst>
            <a:ext uri="{FF2B5EF4-FFF2-40B4-BE49-F238E27FC236}">
              <a16:creationId xmlns:a16="http://schemas.microsoft.com/office/drawing/2014/main" id="{00000000-0008-0000-0A00-0000B8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21" name="Shape 24">
          <a:extLst>
            <a:ext uri="{FF2B5EF4-FFF2-40B4-BE49-F238E27FC236}">
              <a16:creationId xmlns:a16="http://schemas.microsoft.com/office/drawing/2014/main" id="{00000000-0008-0000-0A00-0000B9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22" name="Shape 22">
          <a:extLst>
            <a:ext uri="{FF2B5EF4-FFF2-40B4-BE49-F238E27FC236}">
              <a16:creationId xmlns:a16="http://schemas.microsoft.com/office/drawing/2014/main" id="{00000000-0008-0000-0A00-0000BA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23" name="Shape 22">
          <a:extLst>
            <a:ext uri="{FF2B5EF4-FFF2-40B4-BE49-F238E27FC236}">
              <a16:creationId xmlns:a16="http://schemas.microsoft.com/office/drawing/2014/main" id="{00000000-0008-0000-0A00-0000BB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24" name="Shape 22">
          <a:extLst>
            <a:ext uri="{FF2B5EF4-FFF2-40B4-BE49-F238E27FC236}">
              <a16:creationId xmlns:a16="http://schemas.microsoft.com/office/drawing/2014/main" id="{00000000-0008-0000-0A00-0000BC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25" name="Shape 22">
          <a:extLst>
            <a:ext uri="{FF2B5EF4-FFF2-40B4-BE49-F238E27FC236}">
              <a16:creationId xmlns:a16="http://schemas.microsoft.com/office/drawing/2014/main" id="{00000000-0008-0000-0A00-0000BD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26" name="Shape 22">
          <a:extLst>
            <a:ext uri="{FF2B5EF4-FFF2-40B4-BE49-F238E27FC236}">
              <a16:creationId xmlns:a16="http://schemas.microsoft.com/office/drawing/2014/main" id="{00000000-0008-0000-0A00-0000BE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27" name="Shape 22">
          <a:extLst>
            <a:ext uri="{FF2B5EF4-FFF2-40B4-BE49-F238E27FC236}">
              <a16:creationId xmlns:a16="http://schemas.microsoft.com/office/drawing/2014/main" id="{00000000-0008-0000-0A00-0000BF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28" name="Shape 22">
          <a:extLst>
            <a:ext uri="{FF2B5EF4-FFF2-40B4-BE49-F238E27FC236}">
              <a16:creationId xmlns:a16="http://schemas.microsoft.com/office/drawing/2014/main" id="{00000000-0008-0000-0A00-0000C0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29" name="Shape 22">
          <a:extLst>
            <a:ext uri="{FF2B5EF4-FFF2-40B4-BE49-F238E27FC236}">
              <a16:creationId xmlns:a16="http://schemas.microsoft.com/office/drawing/2014/main" id="{00000000-0008-0000-0A00-0000C1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30" name="Shape 22">
          <a:extLst>
            <a:ext uri="{FF2B5EF4-FFF2-40B4-BE49-F238E27FC236}">
              <a16:creationId xmlns:a16="http://schemas.microsoft.com/office/drawing/2014/main" id="{00000000-0008-0000-0A00-0000C2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31" name="Shape 22">
          <a:extLst>
            <a:ext uri="{FF2B5EF4-FFF2-40B4-BE49-F238E27FC236}">
              <a16:creationId xmlns:a16="http://schemas.microsoft.com/office/drawing/2014/main" id="{00000000-0008-0000-0A00-0000C3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32" name="Shape 22">
          <a:extLst>
            <a:ext uri="{FF2B5EF4-FFF2-40B4-BE49-F238E27FC236}">
              <a16:creationId xmlns:a16="http://schemas.microsoft.com/office/drawing/2014/main" id="{00000000-0008-0000-0A00-0000C4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33" name="Shape 22">
          <a:extLst>
            <a:ext uri="{FF2B5EF4-FFF2-40B4-BE49-F238E27FC236}">
              <a16:creationId xmlns:a16="http://schemas.microsoft.com/office/drawing/2014/main" id="{00000000-0008-0000-0A00-0000C5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34" name="Shape 22">
          <a:extLst>
            <a:ext uri="{FF2B5EF4-FFF2-40B4-BE49-F238E27FC236}">
              <a16:creationId xmlns:a16="http://schemas.microsoft.com/office/drawing/2014/main" id="{00000000-0008-0000-0A00-0000C6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35" name="Shape 23">
          <a:extLst>
            <a:ext uri="{FF2B5EF4-FFF2-40B4-BE49-F238E27FC236}">
              <a16:creationId xmlns:a16="http://schemas.microsoft.com/office/drawing/2014/main" id="{00000000-0008-0000-0A00-0000C7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36" name="Shape 23">
          <a:extLst>
            <a:ext uri="{FF2B5EF4-FFF2-40B4-BE49-F238E27FC236}">
              <a16:creationId xmlns:a16="http://schemas.microsoft.com/office/drawing/2014/main" id="{00000000-0008-0000-0A00-0000C8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37" name="Shape 23">
          <a:extLst>
            <a:ext uri="{FF2B5EF4-FFF2-40B4-BE49-F238E27FC236}">
              <a16:creationId xmlns:a16="http://schemas.microsoft.com/office/drawing/2014/main" id="{00000000-0008-0000-0A00-0000C9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38" name="Shape 23">
          <a:extLst>
            <a:ext uri="{FF2B5EF4-FFF2-40B4-BE49-F238E27FC236}">
              <a16:creationId xmlns:a16="http://schemas.microsoft.com/office/drawing/2014/main" id="{00000000-0008-0000-0A00-0000CA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39" name="Shape 22">
          <a:extLst>
            <a:ext uri="{FF2B5EF4-FFF2-40B4-BE49-F238E27FC236}">
              <a16:creationId xmlns:a16="http://schemas.microsoft.com/office/drawing/2014/main" id="{00000000-0008-0000-0A00-0000CB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40" name="Shape 22">
          <a:extLst>
            <a:ext uri="{FF2B5EF4-FFF2-40B4-BE49-F238E27FC236}">
              <a16:creationId xmlns:a16="http://schemas.microsoft.com/office/drawing/2014/main" id="{00000000-0008-0000-0A00-0000CC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41" name="Shape 22">
          <a:extLst>
            <a:ext uri="{FF2B5EF4-FFF2-40B4-BE49-F238E27FC236}">
              <a16:creationId xmlns:a16="http://schemas.microsoft.com/office/drawing/2014/main" id="{00000000-0008-0000-0A00-0000CD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42" name="Shape 22">
          <a:extLst>
            <a:ext uri="{FF2B5EF4-FFF2-40B4-BE49-F238E27FC236}">
              <a16:creationId xmlns:a16="http://schemas.microsoft.com/office/drawing/2014/main" id="{00000000-0008-0000-0A00-0000CE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43" name="Shape 22">
          <a:extLst>
            <a:ext uri="{FF2B5EF4-FFF2-40B4-BE49-F238E27FC236}">
              <a16:creationId xmlns:a16="http://schemas.microsoft.com/office/drawing/2014/main" id="{00000000-0008-0000-0A00-0000CF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44" name="Shape 22">
          <a:extLst>
            <a:ext uri="{FF2B5EF4-FFF2-40B4-BE49-F238E27FC236}">
              <a16:creationId xmlns:a16="http://schemas.microsoft.com/office/drawing/2014/main" id="{00000000-0008-0000-0A00-0000D0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45" name="Shape 22">
          <a:extLst>
            <a:ext uri="{FF2B5EF4-FFF2-40B4-BE49-F238E27FC236}">
              <a16:creationId xmlns:a16="http://schemas.microsoft.com/office/drawing/2014/main" id="{00000000-0008-0000-0A00-0000D1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46" name="Shape 22">
          <a:extLst>
            <a:ext uri="{FF2B5EF4-FFF2-40B4-BE49-F238E27FC236}">
              <a16:creationId xmlns:a16="http://schemas.microsoft.com/office/drawing/2014/main" id="{00000000-0008-0000-0A00-0000D2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47" name="Shape 22">
          <a:extLst>
            <a:ext uri="{FF2B5EF4-FFF2-40B4-BE49-F238E27FC236}">
              <a16:creationId xmlns:a16="http://schemas.microsoft.com/office/drawing/2014/main" id="{00000000-0008-0000-0A00-0000D3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48" name="Shape 22">
          <a:extLst>
            <a:ext uri="{FF2B5EF4-FFF2-40B4-BE49-F238E27FC236}">
              <a16:creationId xmlns:a16="http://schemas.microsoft.com/office/drawing/2014/main" id="{00000000-0008-0000-0A00-0000D4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49" name="Shape 22">
          <a:extLst>
            <a:ext uri="{FF2B5EF4-FFF2-40B4-BE49-F238E27FC236}">
              <a16:creationId xmlns:a16="http://schemas.microsoft.com/office/drawing/2014/main" id="{00000000-0008-0000-0A00-0000D5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50" name="Shape 8">
          <a:extLst>
            <a:ext uri="{FF2B5EF4-FFF2-40B4-BE49-F238E27FC236}">
              <a16:creationId xmlns:a16="http://schemas.microsoft.com/office/drawing/2014/main" id="{00000000-0008-0000-0A00-0000D6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51" name="Shape 8">
          <a:extLst>
            <a:ext uri="{FF2B5EF4-FFF2-40B4-BE49-F238E27FC236}">
              <a16:creationId xmlns:a16="http://schemas.microsoft.com/office/drawing/2014/main" id="{00000000-0008-0000-0A00-0000D7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52" name="Shape 8">
          <a:extLst>
            <a:ext uri="{FF2B5EF4-FFF2-40B4-BE49-F238E27FC236}">
              <a16:creationId xmlns:a16="http://schemas.microsoft.com/office/drawing/2014/main" id="{00000000-0008-0000-0A00-0000D8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53" name="Shape 8">
          <a:extLst>
            <a:ext uri="{FF2B5EF4-FFF2-40B4-BE49-F238E27FC236}">
              <a16:creationId xmlns:a16="http://schemas.microsoft.com/office/drawing/2014/main" id="{00000000-0008-0000-0A00-0000D9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54" name="Shape 8">
          <a:extLst>
            <a:ext uri="{FF2B5EF4-FFF2-40B4-BE49-F238E27FC236}">
              <a16:creationId xmlns:a16="http://schemas.microsoft.com/office/drawing/2014/main" id="{00000000-0008-0000-0A00-0000DA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55" name="Shape 8">
          <a:extLst>
            <a:ext uri="{FF2B5EF4-FFF2-40B4-BE49-F238E27FC236}">
              <a16:creationId xmlns:a16="http://schemas.microsoft.com/office/drawing/2014/main" id="{00000000-0008-0000-0A00-0000DB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56" name="Shape 8">
          <a:extLst>
            <a:ext uri="{FF2B5EF4-FFF2-40B4-BE49-F238E27FC236}">
              <a16:creationId xmlns:a16="http://schemas.microsoft.com/office/drawing/2014/main" id="{00000000-0008-0000-0A00-0000DC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57" name="Shape 8">
          <a:extLst>
            <a:ext uri="{FF2B5EF4-FFF2-40B4-BE49-F238E27FC236}">
              <a16:creationId xmlns:a16="http://schemas.microsoft.com/office/drawing/2014/main" id="{00000000-0008-0000-0A00-0000DD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58" name="Shape 8">
          <a:extLst>
            <a:ext uri="{FF2B5EF4-FFF2-40B4-BE49-F238E27FC236}">
              <a16:creationId xmlns:a16="http://schemas.microsoft.com/office/drawing/2014/main" id="{00000000-0008-0000-0A00-0000DE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59" name="Shape 8">
          <a:extLst>
            <a:ext uri="{FF2B5EF4-FFF2-40B4-BE49-F238E27FC236}">
              <a16:creationId xmlns:a16="http://schemas.microsoft.com/office/drawing/2014/main" id="{00000000-0008-0000-0A00-0000DF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60" name="Shape 8">
          <a:extLst>
            <a:ext uri="{FF2B5EF4-FFF2-40B4-BE49-F238E27FC236}">
              <a16:creationId xmlns:a16="http://schemas.microsoft.com/office/drawing/2014/main" id="{00000000-0008-0000-0A00-0000E0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61" name="Shape 8">
          <a:extLst>
            <a:ext uri="{FF2B5EF4-FFF2-40B4-BE49-F238E27FC236}">
              <a16:creationId xmlns:a16="http://schemas.microsoft.com/office/drawing/2014/main" id="{00000000-0008-0000-0A00-0000E1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62" name="Shape 8">
          <a:extLst>
            <a:ext uri="{FF2B5EF4-FFF2-40B4-BE49-F238E27FC236}">
              <a16:creationId xmlns:a16="http://schemas.microsoft.com/office/drawing/2014/main" id="{00000000-0008-0000-0A00-0000E2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63" name="Shape 25">
          <a:extLst>
            <a:ext uri="{FF2B5EF4-FFF2-40B4-BE49-F238E27FC236}">
              <a16:creationId xmlns:a16="http://schemas.microsoft.com/office/drawing/2014/main" id="{00000000-0008-0000-0A00-0000E3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64" name="Shape 25">
          <a:extLst>
            <a:ext uri="{FF2B5EF4-FFF2-40B4-BE49-F238E27FC236}">
              <a16:creationId xmlns:a16="http://schemas.microsoft.com/office/drawing/2014/main" id="{00000000-0008-0000-0A00-0000E4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65" name="Shape 25">
          <a:extLst>
            <a:ext uri="{FF2B5EF4-FFF2-40B4-BE49-F238E27FC236}">
              <a16:creationId xmlns:a16="http://schemas.microsoft.com/office/drawing/2014/main" id="{00000000-0008-0000-0A00-0000E5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66" name="Shape 25">
          <a:extLst>
            <a:ext uri="{FF2B5EF4-FFF2-40B4-BE49-F238E27FC236}">
              <a16:creationId xmlns:a16="http://schemas.microsoft.com/office/drawing/2014/main" id="{00000000-0008-0000-0A00-0000E6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67" name="Shape 25">
          <a:extLst>
            <a:ext uri="{FF2B5EF4-FFF2-40B4-BE49-F238E27FC236}">
              <a16:creationId xmlns:a16="http://schemas.microsoft.com/office/drawing/2014/main" id="{00000000-0008-0000-0A00-0000E7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68" name="Shape 25">
          <a:extLst>
            <a:ext uri="{FF2B5EF4-FFF2-40B4-BE49-F238E27FC236}">
              <a16:creationId xmlns:a16="http://schemas.microsoft.com/office/drawing/2014/main" id="{00000000-0008-0000-0A00-0000E8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69" name="Shape 25">
          <a:extLst>
            <a:ext uri="{FF2B5EF4-FFF2-40B4-BE49-F238E27FC236}">
              <a16:creationId xmlns:a16="http://schemas.microsoft.com/office/drawing/2014/main" id="{00000000-0008-0000-0A00-0000E9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70" name="Shape 25">
          <a:extLst>
            <a:ext uri="{FF2B5EF4-FFF2-40B4-BE49-F238E27FC236}">
              <a16:creationId xmlns:a16="http://schemas.microsoft.com/office/drawing/2014/main" id="{00000000-0008-0000-0A00-0000EA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71" name="Shape 25">
          <a:extLst>
            <a:ext uri="{FF2B5EF4-FFF2-40B4-BE49-F238E27FC236}">
              <a16:creationId xmlns:a16="http://schemas.microsoft.com/office/drawing/2014/main" id="{00000000-0008-0000-0A00-0000EB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72" name="Shape 25">
          <a:extLst>
            <a:ext uri="{FF2B5EF4-FFF2-40B4-BE49-F238E27FC236}">
              <a16:creationId xmlns:a16="http://schemas.microsoft.com/office/drawing/2014/main" id="{00000000-0008-0000-0A00-0000EC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73" name="Shape 25">
          <a:extLst>
            <a:ext uri="{FF2B5EF4-FFF2-40B4-BE49-F238E27FC236}">
              <a16:creationId xmlns:a16="http://schemas.microsoft.com/office/drawing/2014/main" id="{00000000-0008-0000-0A00-0000ED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74" name="Shape 25">
          <a:extLst>
            <a:ext uri="{FF2B5EF4-FFF2-40B4-BE49-F238E27FC236}">
              <a16:creationId xmlns:a16="http://schemas.microsoft.com/office/drawing/2014/main" id="{00000000-0008-0000-0A00-0000EE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75" name="Shape 25">
          <a:extLst>
            <a:ext uri="{FF2B5EF4-FFF2-40B4-BE49-F238E27FC236}">
              <a16:creationId xmlns:a16="http://schemas.microsoft.com/office/drawing/2014/main" id="{00000000-0008-0000-0A00-0000EF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76" name="Shape 22">
          <a:extLst>
            <a:ext uri="{FF2B5EF4-FFF2-40B4-BE49-F238E27FC236}">
              <a16:creationId xmlns:a16="http://schemas.microsoft.com/office/drawing/2014/main" id="{00000000-0008-0000-0A00-0000F0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77" name="Shape 22">
          <a:extLst>
            <a:ext uri="{FF2B5EF4-FFF2-40B4-BE49-F238E27FC236}">
              <a16:creationId xmlns:a16="http://schemas.microsoft.com/office/drawing/2014/main" id="{00000000-0008-0000-0A00-0000F1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78" name="Shape 23">
          <a:extLst>
            <a:ext uri="{FF2B5EF4-FFF2-40B4-BE49-F238E27FC236}">
              <a16:creationId xmlns:a16="http://schemas.microsoft.com/office/drawing/2014/main" id="{00000000-0008-0000-0A00-0000F2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79" name="Shape 23">
          <a:extLst>
            <a:ext uri="{FF2B5EF4-FFF2-40B4-BE49-F238E27FC236}">
              <a16:creationId xmlns:a16="http://schemas.microsoft.com/office/drawing/2014/main" id="{00000000-0008-0000-0A00-0000F3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80" name="Shape 23">
          <a:extLst>
            <a:ext uri="{FF2B5EF4-FFF2-40B4-BE49-F238E27FC236}">
              <a16:creationId xmlns:a16="http://schemas.microsoft.com/office/drawing/2014/main" id="{00000000-0008-0000-0A00-0000F4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81" name="Shape 23">
          <a:extLst>
            <a:ext uri="{FF2B5EF4-FFF2-40B4-BE49-F238E27FC236}">
              <a16:creationId xmlns:a16="http://schemas.microsoft.com/office/drawing/2014/main" id="{00000000-0008-0000-0A00-0000F5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82" name="Shape 24">
          <a:extLst>
            <a:ext uri="{FF2B5EF4-FFF2-40B4-BE49-F238E27FC236}">
              <a16:creationId xmlns:a16="http://schemas.microsoft.com/office/drawing/2014/main" id="{00000000-0008-0000-0A00-0000F6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83" name="Shape 24">
          <a:extLst>
            <a:ext uri="{FF2B5EF4-FFF2-40B4-BE49-F238E27FC236}">
              <a16:creationId xmlns:a16="http://schemas.microsoft.com/office/drawing/2014/main" id="{00000000-0008-0000-0A00-0000F7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84" name="Shape 22">
          <a:extLst>
            <a:ext uri="{FF2B5EF4-FFF2-40B4-BE49-F238E27FC236}">
              <a16:creationId xmlns:a16="http://schemas.microsoft.com/office/drawing/2014/main" id="{00000000-0008-0000-0A00-0000F8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85" name="Shape 22">
          <a:extLst>
            <a:ext uri="{FF2B5EF4-FFF2-40B4-BE49-F238E27FC236}">
              <a16:creationId xmlns:a16="http://schemas.microsoft.com/office/drawing/2014/main" id="{00000000-0008-0000-0A00-0000F9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86" name="Shape 22">
          <a:extLst>
            <a:ext uri="{FF2B5EF4-FFF2-40B4-BE49-F238E27FC236}">
              <a16:creationId xmlns:a16="http://schemas.microsoft.com/office/drawing/2014/main" id="{00000000-0008-0000-0A00-0000FA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87" name="Shape 22">
          <a:extLst>
            <a:ext uri="{FF2B5EF4-FFF2-40B4-BE49-F238E27FC236}">
              <a16:creationId xmlns:a16="http://schemas.microsoft.com/office/drawing/2014/main" id="{00000000-0008-0000-0A00-0000FB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88" name="Shape 22">
          <a:extLst>
            <a:ext uri="{FF2B5EF4-FFF2-40B4-BE49-F238E27FC236}">
              <a16:creationId xmlns:a16="http://schemas.microsoft.com/office/drawing/2014/main" id="{00000000-0008-0000-0A00-0000FC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89" name="Shape 22">
          <a:extLst>
            <a:ext uri="{FF2B5EF4-FFF2-40B4-BE49-F238E27FC236}">
              <a16:creationId xmlns:a16="http://schemas.microsoft.com/office/drawing/2014/main" id="{00000000-0008-0000-0A00-0000FD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90" name="Shape 22">
          <a:extLst>
            <a:ext uri="{FF2B5EF4-FFF2-40B4-BE49-F238E27FC236}">
              <a16:creationId xmlns:a16="http://schemas.microsoft.com/office/drawing/2014/main" id="{00000000-0008-0000-0A00-0000FE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91" name="Shape 22">
          <a:extLst>
            <a:ext uri="{FF2B5EF4-FFF2-40B4-BE49-F238E27FC236}">
              <a16:creationId xmlns:a16="http://schemas.microsoft.com/office/drawing/2014/main" id="{00000000-0008-0000-0A00-0000FF06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92" name="Shape 22">
          <a:extLst>
            <a:ext uri="{FF2B5EF4-FFF2-40B4-BE49-F238E27FC236}">
              <a16:creationId xmlns:a16="http://schemas.microsoft.com/office/drawing/2014/main" id="{00000000-0008-0000-0A00-000000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93" name="Shape 22">
          <a:extLst>
            <a:ext uri="{FF2B5EF4-FFF2-40B4-BE49-F238E27FC236}">
              <a16:creationId xmlns:a16="http://schemas.microsoft.com/office/drawing/2014/main" id="{00000000-0008-0000-0A00-000001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94" name="Shape 22">
          <a:extLst>
            <a:ext uri="{FF2B5EF4-FFF2-40B4-BE49-F238E27FC236}">
              <a16:creationId xmlns:a16="http://schemas.microsoft.com/office/drawing/2014/main" id="{00000000-0008-0000-0A00-000002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95" name="Shape 22">
          <a:extLst>
            <a:ext uri="{FF2B5EF4-FFF2-40B4-BE49-F238E27FC236}">
              <a16:creationId xmlns:a16="http://schemas.microsoft.com/office/drawing/2014/main" id="{00000000-0008-0000-0A00-000003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96" name="Shape 22">
          <a:extLst>
            <a:ext uri="{FF2B5EF4-FFF2-40B4-BE49-F238E27FC236}">
              <a16:creationId xmlns:a16="http://schemas.microsoft.com/office/drawing/2014/main" id="{00000000-0008-0000-0A00-000004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97" name="Shape 23">
          <a:extLst>
            <a:ext uri="{FF2B5EF4-FFF2-40B4-BE49-F238E27FC236}">
              <a16:creationId xmlns:a16="http://schemas.microsoft.com/office/drawing/2014/main" id="{00000000-0008-0000-0A00-000005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98" name="Shape 23">
          <a:extLst>
            <a:ext uri="{FF2B5EF4-FFF2-40B4-BE49-F238E27FC236}">
              <a16:creationId xmlns:a16="http://schemas.microsoft.com/office/drawing/2014/main" id="{00000000-0008-0000-0A00-000006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799" name="Shape 23">
          <a:extLst>
            <a:ext uri="{FF2B5EF4-FFF2-40B4-BE49-F238E27FC236}">
              <a16:creationId xmlns:a16="http://schemas.microsoft.com/office/drawing/2014/main" id="{00000000-0008-0000-0A00-000007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00" name="Shape 23">
          <a:extLst>
            <a:ext uri="{FF2B5EF4-FFF2-40B4-BE49-F238E27FC236}">
              <a16:creationId xmlns:a16="http://schemas.microsoft.com/office/drawing/2014/main" id="{00000000-0008-0000-0A00-000008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01" name="Shape 22">
          <a:extLst>
            <a:ext uri="{FF2B5EF4-FFF2-40B4-BE49-F238E27FC236}">
              <a16:creationId xmlns:a16="http://schemas.microsoft.com/office/drawing/2014/main" id="{00000000-0008-0000-0A00-000009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02" name="Shape 22">
          <a:extLst>
            <a:ext uri="{FF2B5EF4-FFF2-40B4-BE49-F238E27FC236}">
              <a16:creationId xmlns:a16="http://schemas.microsoft.com/office/drawing/2014/main" id="{00000000-0008-0000-0A00-00000A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03" name="Shape 22">
          <a:extLst>
            <a:ext uri="{FF2B5EF4-FFF2-40B4-BE49-F238E27FC236}">
              <a16:creationId xmlns:a16="http://schemas.microsoft.com/office/drawing/2014/main" id="{00000000-0008-0000-0A00-00000B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04" name="Shape 22">
          <a:extLst>
            <a:ext uri="{FF2B5EF4-FFF2-40B4-BE49-F238E27FC236}">
              <a16:creationId xmlns:a16="http://schemas.microsoft.com/office/drawing/2014/main" id="{00000000-0008-0000-0A00-00000C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05" name="Shape 22">
          <a:extLst>
            <a:ext uri="{FF2B5EF4-FFF2-40B4-BE49-F238E27FC236}">
              <a16:creationId xmlns:a16="http://schemas.microsoft.com/office/drawing/2014/main" id="{00000000-0008-0000-0A00-00000D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06" name="Shape 22">
          <a:extLst>
            <a:ext uri="{FF2B5EF4-FFF2-40B4-BE49-F238E27FC236}">
              <a16:creationId xmlns:a16="http://schemas.microsoft.com/office/drawing/2014/main" id="{00000000-0008-0000-0A00-00000E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07" name="Shape 22">
          <a:extLst>
            <a:ext uri="{FF2B5EF4-FFF2-40B4-BE49-F238E27FC236}">
              <a16:creationId xmlns:a16="http://schemas.microsoft.com/office/drawing/2014/main" id="{00000000-0008-0000-0A00-00000F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08" name="Shape 22">
          <a:extLst>
            <a:ext uri="{FF2B5EF4-FFF2-40B4-BE49-F238E27FC236}">
              <a16:creationId xmlns:a16="http://schemas.microsoft.com/office/drawing/2014/main" id="{00000000-0008-0000-0A00-000010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09" name="Shape 22">
          <a:extLst>
            <a:ext uri="{FF2B5EF4-FFF2-40B4-BE49-F238E27FC236}">
              <a16:creationId xmlns:a16="http://schemas.microsoft.com/office/drawing/2014/main" id="{00000000-0008-0000-0A00-000011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10" name="Shape 22">
          <a:extLst>
            <a:ext uri="{FF2B5EF4-FFF2-40B4-BE49-F238E27FC236}">
              <a16:creationId xmlns:a16="http://schemas.microsoft.com/office/drawing/2014/main" id="{00000000-0008-0000-0A00-000012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11" name="Shape 22">
          <a:extLst>
            <a:ext uri="{FF2B5EF4-FFF2-40B4-BE49-F238E27FC236}">
              <a16:creationId xmlns:a16="http://schemas.microsoft.com/office/drawing/2014/main" id="{00000000-0008-0000-0A00-000013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12" name="Shape 8">
          <a:extLst>
            <a:ext uri="{FF2B5EF4-FFF2-40B4-BE49-F238E27FC236}">
              <a16:creationId xmlns:a16="http://schemas.microsoft.com/office/drawing/2014/main" id="{00000000-0008-0000-0A00-000014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13" name="Shape 8">
          <a:extLst>
            <a:ext uri="{FF2B5EF4-FFF2-40B4-BE49-F238E27FC236}">
              <a16:creationId xmlns:a16="http://schemas.microsoft.com/office/drawing/2014/main" id="{00000000-0008-0000-0A00-000015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14" name="Shape 8">
          <a:extLst>
            <a:ext uri="{FF2B5EF4-FFF2-40B4-BE49-F238E27FC236}">
              <a16:creationId xmlns:a16="http://schemas.microsoft.com/office/drawing/2014/main" id="{00000000-0008-0000-0A00-000016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15" name="Shape 8">
          <a:extLst>
            <a:ext uri="{FF2B5EF4-FFF2-40B4-BE49-F238E27FC236}">
              <a16:creationId xmlns:a16="http://schemas.microsoft.com/office/drawing/2014/main" id="{00000000-0008-0000-0A00-000017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16" name="Shape 8">
          <a:extLst>
            <a:ext uri="{FF2B5EF4-FFF2-40B4-BE49-F238E27FC236}">
              <a16:creationId xmlns:a16="http://schemas.microsoft.com/office/drawing/2014/main" id="{00000000-0008-0000-0A00-000018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17" name="Shape 8">
          <a:extLst>
            <a:ext uri="{FF2B5EF4-FFF2-40B4-BE49-F238E27FC236}">
              <a16:creationId xmlns:a16="http://schemas.microsoft.com/office/drawing/2014/main" id="{00000000-0008-0000-0A00-000019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18" name="Shape 8">
          <a:extLst>
            <a:ext uri="{FF2B5EF4-FFF2-40B4-BE49-F238E27FC236}">
              <a16:creationId xmlns:a16="http://schemas.microsoft.com/office/drawing/2014/main" id="{00000000-0008-0000-0A00-00001A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19" name="Shape 8">
          <a:extLst>
            <a:ext uri="{FF2B5EF4-FFF2-40B4-BE49-F238E27FC236}">
              <a16:creationId xmlns:a16="http://schemas.microsoft.com/office/drawing/2014/main" id="{00000000-0008-0000-0A00-00001B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20" name="Shape 8">
          <a:extLst>
            <a:ext uri="{FF2B5EF4-FFF2-40B4-BE49-F238E27FC236}">
              <a16:creationId xmlns:a16="http://schemas.microsoft.com/office/drawing/2014/main" id="{00000000-0008-0000-0A00-00001C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21" name="Shape 8">
          <a:extLst>
            <a:ext uri="{FF2B5EF4-FFF2-40B4-BE49-F238E27FC236}">
              <a16:creationId xmlns:a16="http://schemas.microsoft.com/office/drawing/2014/main" id="{00000000-0008-0000-0A00-00001D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22" name="Shape 8">
          <a:extLst>
            <a:ext uri="{FF2B5EF4-FFF2-40B4-BE49-F238E27FC236}">
              <a16:creationId xmlns:a16="http://schemas.microsoft.com/office/drawing/2014/main" id="{00000000-0008-0000-0A00-00001E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23" name="Shape 8">
          <a:extLst>
            <a:ext uri="{FF2B5EF4-FFF2-40B4-BE49-F238E27FC236}">
              <a16:creationId xmlns:a16="http://schemas.microsoft.com/office/drawing/2014/main" id="{00000000-0008-0000-0A00-00001F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24" name="Shape 8">
          <a:extLst>
            <a:ext uri="{FF2B5EF4-FFF2-40B4-BE49-F238E27FC236}">
              <a16:creationId xmlns:a16="http://schemas.microsoft.com/office/drawing/2014/main" id="{00000000-0008-0000-0A00-000020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25" name="Shape 25">
          <a:extLst>
            <a:ext uri="{FF2B5EF4-FFF2-40B4-BE49-F238E27FC236}">
              <a16:creationId xmlns:a16="http://schemas.microsoft.com/office/drawing/2014/main" id="{00000000-0008-0000-0A00-000021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26" name="Shape 25">
          <a:extLst>
            <a:ext uri="{FF2B5EF4-FFF2-40B4-BE49-F238E27FC236}">
              <a16:creationId xmlns:a16="http://schemas.microsoft.com/office/drawing/2014/main" id="{00000000-0008-0000-0A00-000022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27" name="Shape 25">
          <a:extLst>
            <a:ext uri="{FF2B5EF4-FFF2-40B4-BE49-F238E27FC236}">
              <a16:creationId xmlns:a16="http://schemas.microsoft.com/office/drawing/2014/main" id="{00000000-0008-0000-0A00-000023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28" name="Shape 25">
          <a:extLst>
            <a:ext uri="{FF2B5EF4-FFF2-40B4-BE49-F238E27FC236}">
              <a16:creationId xmlns:a16="http://schemas.microsoft.com/office/drawing/2014/main" id="{00000000-0008-0000-0A00-000024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29" name="Shape 25">
          <a:extLst>
            <a:ext uri="{FF2B5EF4-FFF2-40B4-BE49-F238E27FC236}">
              <a16:creationId xmlns:a16="http://schemas.microsoft.com/office/drawing/2014/main" id="{00000000-0008-0000-0A00-000025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30" name="Shape 25">
          <a:extLst>
            <a:ext uri="{FF2B5EF4-FFF2-40B4-BE49-F238E27FC236}">
              <a16:creationId xmlns:a16="http://schemas.microsoft.com/office/drawing/2014/main" id="{00000000-0008-0000-0A00-000026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31" name="Shape 25">
          <a:extLst>
            <a:ext uri="{FF2B5EF4-FFF2-40B4-BE49-F238E27FC236}">
              <a16:creationId xmlns:a16="http://schemas.microsoft.com/office/drawing/2014/main" id="{00000000-0008-0000-0A00-000027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32" name="Shape 25">
          <a:extLst>
            <a:ext uri="{FF2B5EF4-FFF2-40B4-BE49-F238E27FC236}">
              <a16:creationId xmlns:a16="http://schemas.microsoft.com/office/drawing/2014/main" id="{00000000-0008-0000-0A00-000028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33" name="Shape 25">
          <a:extLst>
            <a:ext uri="{FF2B5EF4-FFF2-40B4-BE49-F238E27FC236}">
              <a16:creationId xmlns:a16="http://schemas.microsoft.com/office/drawing/2014/main" id="{00000000-0008-0000-0A00-000029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34" name="Shape 25">
          <a:extLst>
            <a:ext uri="{FF2B5EF4-FFF2-40B4-BE49-F238E27FC236}">
              <a16:creationId xmlns:a16="http://schemas.microsoft.com/office/drawing/2014/main" id="{00000000-0008-0000-0A00-00002A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35" name="Shape 25">
          <a:extLst>
            <a:ext uri="{FF2B5EF4-FFF2-40B4-BE49-F238E27FC236}">
              <a16:creationId xmlns:a16="http://schemas.microsoft.com/office/drawing/2014/main" id="{00000000-0008-0000-0A00-00002B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36" name="Shape 25">
          <a:extLst>
            <a:ext uri="{FF2B5EF4-FFF2-40B4-BE49-F238E27FC236}">
              <a16:creationId xmlns:a16="http://schemas.microsoft.com/office/drawing/2014/main" id="{00000000-0008-0000-0A00-00002C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37" name="Shape 25">
          <a:extLst>
            <a:ext uri="{FF2B5EF4-FFF2-40B4-BE49-F238E27FC236}">
              <a16:creationId xmlns:a16="http://schemas.microsoft.com/office/drawing/2014/main" id="{00000000-0008-0000-0A00-00002D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38" name="Shape 22">
          <a:extLst>
            <a:ext uri="{FF2B5EF4-FFF2-40B4-BE49-F238E27FC236}">
              <a16:creationId xmlns:a16="http://schemas.microsoft.com/office/drawing/2014/main" id="{00000000-0008-0000-0A00-00002E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39" name="Shape 22">
          <a:extLst>
            <a:ext uri="{FF2B5EF4-FFF2-40B4-BE49-F238E27FC236}">
              <a16:creationId xmlns:a16="http://schemas.microsoft.com/office/drawing/2014/main" id="{00000000-0008-0000-0A00-00002F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40" name="Shape 23">
          <a:extLst>
            <a:ext uri="{FF2B5EF4-FFF2-40B4-BE49-F238E27FC236}">
              <a16:creationId xmlns:a16="http://schemas.microsoft.com/office/drawing/2014/main" id="{00000000-0008-0000-0A00-000030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41" name="Shape 23">
          <a:extLst>
            <a:ext uri="{FF2B5EF4-FFF2-40B4-BE49-F238E27FC236}">
              <a16:creationId xmlns:a16="http://schemas.microsoft.com/office/drawing/2014/main" id="{00000000-0008-0000-0A00-000031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42" name="Shape 23">
          <a:extLst>
            <a:ext uri="{FF2B5EF4-FFF2-40B4-BE49-F238E27FC236}">
              <a16:creationId xmlns:a16="http://schemas.microsoft.com/office/drawing/2014/main" id="{00000000-0008-0000-0A00-000032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43" name="Shape 23">
          <a:extLst>
            <a:ext uri="{FF2B5EF4-FFF2-40B4-BE49-F238E27FC236}">
              <a16:creationId xmlns:a16="http://schemas.microsoft.com/office/drawing/2014/main" id="{00000000-0008-0000-0A00-000033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44" name="Shape 24">
          <a:extLst>
            <a:ext uri="{FF2B5EF4-FFF2-40B4-BE49-F238E27FC236}">
              <a16:creationId xmlns:a16="http://schemas.microsoft.com/office/drawing/2014/main" id="{00000000-0008-0000-0A00-000034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45" name="Shape 24">
          <a:extLst>
            <a:ext uri="{FF2B5EF4-FFF2-40B4-BE49-F238E27FC236}">
              <a16:creationId xmlns:a16="http://schemas.microsoft.com/office/drawing/2014/main" id="{00000000-0008-0000-0A00-000035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46" name="Shape 22">
          <a:extLst>
            <a:ext uri="{FF2B5EF4-FFF2-40B4-BE49-F238E27FC236}">
              <a16:creationId xmlns:a16="http://schemas.microsoft.com/office/drawing/2014/main" id="{00000000-0008-0000-0A00-000036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47" name="Shape 22">
          <a:extLst>
            <a:ext uri="{FF2B5EF4-FFF2-40B4-BE49-F238E27FC236}">
              <a16:creationId xmlns:a16="http://schemas.microsoft.com/office/drawing/2014/main" id="{00000000-0008-0000-0A00-000037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48" name="Shape 22">
          <a:extLst>
            <a:ext uri="{FF2B5EF4-FFF2-40B4-BE49-F238E27FC236}">
              <a16:creationId xmlns:a16="http://schemas.microsoft.com/office/drawing/2014/main" id="{00000000-0008-0000-0A00-000038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49" name="Shape 22">
          <a:extLst>
            <a:ext uri="{FF2B5EF4-FFF2-40B4-BE49-F238E27FC236}">
              <a16:creationId xmlns:a16="http://schemas.microsoft.com/office/drawing/2014/main" id="{00000000-0008-0000-0A00-000039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50" name="Shape 22">
          <a:extLst>
            <a:ext uri="{FF2B5EF4-FFF2-40B4-BE49-F238E27FC236}">
              <a16:creationId xmlns:a16="http://schemas.microsoft.com/office/drawing/2014/main" id="{00000000-0008-0000-0A00-00003A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51" name="Shape 22">
          <a:extLst>
            <a:ext uri="{FF2B5EF4-FFF2-40B4-BE49-F238E27FC236}">
              <a16:creationId xmlns:a16="http://schemas.microsoft.com/office/drawing/2014/main" id="{00000000-0008-0000-0A00-00003B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52" name="Shape 22">
          <a:extLst>
            <a:ext uri="{FF2B5EF4-FFF2-40B4-BE49-F238E27FC236}">
              <a16:creationId xmlns:a16="http://schemas.microsoft.com/office/drawing/2014/main" id="{00000000-0008-0000-0A00-00003C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53" name="Shape 22">
          <a:extLst>
            <a:ext uri="{FF2B5EF4-FFF2-40B4-BE49-F238E27FC236}">
              <a16:creationId xmlns:a16="http://schemas.microsoft.com/office/drawing/2014/main" id="{00000000-0008-0000-0A00-00003D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54" name="Shape 22">
          <a:extLst>
            <a:ext uri="{FF2B5EF4-FFF2-40B4-BE49-F238E27FC236}">
              <a16:creationId xmlns:a16="http://schemas.microsoft.com/office/drawing/2014/main" id="{00000000-0008-0000-0A00-00003E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55" name="Shape 22">
          <a:extLst>
            <a:ext uri="{FF2B5EF4-FFF2-40B4-BE49-F238E27FC236}">
              <a16:creationId xmlns:a16="http://schemas.microsoft.com/office/drawing/2014/main" id="{00000000-0008-0000-0A00-00003F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56" name="Shape 22">
          <a:extLst>
            <a:ext uri="{FF2B5EF4-FFF2-40B4-BE49-F238E27FC236}">
              <a16:creationId xmlns:a16="http://schemas.microsoft.com/office/drawing/2014/main" id="{00000000-0008-0000-0A00-000040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57" name="Shape 8">
          <a:extLst>
            <a:ext uri="{FF2B5EF4-FFF2-40B4-BE49-F238E27FC236}">
              <a16:creationId xmlns:a16="http://schemas.microsoft.com/office/drawing/2014/main" id="{00000000-0008-0000-0A00-000041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58" name="Shape 8">
          <a:extLst>
            <a:ext uri="{FF2B5EF4-FFF2-40B4-BE49-F238E27FC236}">
              <a16:creationId xmlns:a16="http://schemas.microsoft.com/office/drawing/2014/main" id="{00000000-0008-0000-0A00-000042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59" name="Shape 8">
          <a:extLst>
            <a:ext uri="{FF2B5EF4-FFF2-40B4-BE49-F238E27FC236}">
              <a16:creationId xmlns:a16="http://schemas.microsoft.com/office/drawing/2014/main" id="{00000000-0008-0000-0A00-000043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60" name="Shape 8">
          <a:extLst>
            <a:ext uri="{FF2B5EF4-FFF2-40B4-BE49-F238E27FC236}">
              <a16:creationId xmlns:a16="http://schemas.microsoft.com/office/drawing/2014/main" id="{00000000-0008-0000-0A00-000044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61" name="Shape 8">
          <a:extLst>
            <a:ext uri="{FF2B5EF4-FFF2-40B4-BE49-F238E27FC236}">
              <a16:creationId xmlns:a16="http://schemas.microsoft.com/office/drawing/2014/main" id="{00000000-0008-0000-0A00-000045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62" name="Shape 8">
          <a:extLst>
            <a:ext uri="{FF2B5EF4-FFF2-40B4-BE49-F238E27FC236}">
              <a16:creationId xmlns:a16="http://schemas.microsoft.com/office/drawing/2014/main" id="{00000000-0008-0000-0A00-000046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63" name="Shape 8">
          <a:extLst>
            <a:ext uri="{FF2B5EF4-FFF2-40B4-BE49-F238E27FC236}">
              <a16:creationId xmlns:a16="http://schemas.microsoft.com/office/drawing/2014/main" id="{00000000-0008-0000-0A00-000047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64" name="Shape 8">
          <a:extLst>
            <a:ext uri="{FF2B5EF4-FFF2-40B4-BE49-F238E27FC236}">
              <a16:creationId xmlns:a16="http://schemas.microsoft.com/office/drawing/2014/main" id="{00000000-0008-0000-0A00-000048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65" name="Shape 8">
          <a:extLst>
            <a:ext uri="{FF2B5EF4-FFF2-40B4-BE49-F238E27FC236}">
              <a16:creationId xmlns:a16="http://schemas.microsoft.com/office/drawing/2014/main" id="{00000000-0008-0000-0A00-000049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66" name="Shape 8">
          <a:extLst>
            <a:ext uri="{FF2B5EF4-FFF2-40B4-BE49-F238E27FC236}">
              <a16:creationId xmlns:a16="http://schemas.microsoft.com/office/drawing/2014/main" id="{00000000-0008-0000-0A00-00004A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67" name="Shape 8">
          <a:extLst>
            <a:ext uri="{FF2B5EF4-FFF2-40B4-BE49-F238E27FC236}">
              <a16:creationId xmlns:a16="http://schemas.microsoft.com/office/drawing/2014/main" id="{00000000-0008-0000-0A00-00004B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68" name="Shape 8">
          <a:extLst>
            <a:ext uri="{FF2B5EF4-FFF2-40B4-BE49-F238E27FC236}">
              <a16:creationId xmlns:a16="http://schemas.microsoft.com/office/drawing/2014/main" id="{00000000-0008-0000-0A00-00004C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69" name="Shape 8">
          <a:extLst>
            <a:ext uri="{FF2B5EF4-FFF2-40B4-BE49-F238E27FC236}">
              <a16:creationId xmlns:a16="http://schemas.microsoft.com/office/drawing/2014/main" id="{00000000-0008-0000-0A00-00004D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70" name="Shape 25">
          <a:extLst>
            <a:ext uri="{FF2B5EF4-FFF2-40B4-BE49-F238E27FC236}">
              <a16:creationId xmlns:a16="http://schemas.microsoft.com/office/drawing/2014/main" id="{00000000-0008-0000-0A00-00004E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71" name="Shape 25">
          <a:extLst>
            <a:ext uri="{FF2B5EF4-FFF2-40B4-BE49-F238E27FC236}">
              <a16:creationId xmlns:a16="http://schemas.microsoft.com/office/drawing/2014/main" id="{00000000-0008-0000-0A00-00004F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72" name="Shape 25">
          <a:extLst>
            <a:ext uri="{FF2B5EF4-FFF2-40B4-BE49-F238E27FC236}">
              <a16:creationId xmlns:a16="http://schemas.microsoft.com/office/drawing/2014/main" id="{00000000-0008-0000-0A00-000050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73" name="Shape 25">
          <a:extLst>
            <a:ext uri="{FF2B5EF4-FFF2-40B4-BE49-F238E27FC236}">
              <a16:creationId xmlns:a16="http://schemas.microsoft.com/office/drawing/2014/main" id="{00000000-0008-0000-0A00-000051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74" name="Shape 25">
          <a:extLst>
            <a:ext uri="{FF2B5EF4-FFF2-40B4-BE49-F238E27FC236}">
              <a16:creationId xmlns:a16="http://schemas.microsoft.com/office/drawing/2014/main" id="{00000000-0008-0000-0A00-000052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75" name="Shape 25">
          <a:extLst>
            <a:ext uri="{FF2B5EF4-FFF2-40B4-BE49-F238E27FC236}">
              <a16:creationId xmlns:a16="http://schemas.microsoft.com/office/drawing/2014/main" id="{00000000-0008-0000-0A00-000053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76" name="Shape 25">
          <a:extLst>
            <a:ext uri="{FF2B5EF4-FFF2-40B4-BE49-F238E27FC236}">
              <a16:creationId xmlns:a16="http://schemas.microsoft.com/office/drawing/2014/main" id="{00000000-0008-0000-0A00-000054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77" name="Shape 25">
          <a:extLst>
            <a:ext uri="{FF2B5EF4-FFF2-40B4-BE49-F238E27FC236}">
              <a16:creationId xmlns:a16="http://schemas.microsoft.com/office/drawing/2014/main" id="{00000000-0008-0000-0A00-000055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78" name="Shape 25">
          <a:extLst>
            <a:ext uri="{FF2B5EF4-FFF2-40B4-BE49-F238E27FC236}">
              <a16:creationId xmlns:a16="http://schemas.microsoft.com/office/drawing/2014/main" id="{00000000-0008-0000-0A00-000056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79" name="Shape 25">
          <a:extLst>
            <a:ext uri="{FF2B5EF4-FFF2-40B4-BE49-F238E27FC236}">
              <a16:creationId xmlns:a16="http://schemas.microsoft.com/office/drawing/2014/main" id="{00000000-0008-0000-0A00-000057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80" name="Shape 25">
          <a:extLst>
            <a:ext uri="{FF2B5EF4-FFF2-40B4-BE49-F238E27FC236}">
              <a16:creationId xmlns:a16="http://schemas.microsoft.com/office/drawing/2014/main" id="{00000000-0008-0000-0A00-000058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81" name="Shape 25">
          <a:extLst>
            <a:ext uri="{FF2B5EF4-FFF2-40B4-BE49-F238E27FC236}">
              <a16:creationId xmlns:a16="http://schemas.microsoft.com/office/drawing/2014/main" id="{00000000-0008-0000-0A00-000059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82" name="Shape 25">
          <a:extLst>
            <a:ext uri="{FF2B5EF4-FFF2-40B4-BE49-F238E27FC236}">
              <a16:creationId xmlns:a16="http://schemas.microsoft.com/office/drawing/2014/main" id="{00000000-0008-0000-0A00-00005A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83" name="Shape 22">
          <a:extLst>
            <a:ext uri="{FF2B5EF4-FFF2-40B4-BE49-F238E27FC236}">
              <a16:creationId xmlns:a16="http://schemas.microsoft.com/office/drawing/2014/main" id="{00000000-0008-0000-0A00-00005B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84" name="Shape 22">
          <a:extLst>
            <a:ext uri="{FF2B5EF4-FFF2-40B4-BE49-F238E27FC236}">
              <a16:creationId xmlns:a16="http://schemas.microsoft.com/office/drawing/2014/main" id="{00000000-0008-0000-0A00-00005C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85" name="Shape 23">
          <a:extLst>
            <a:ext uri="{FF2B5EF4-FFF2-40B4-BE49-F238E27FC236}">
              <a16:creationId xmlns:a16="http://schemas.microsoft.com/office/drawing/2014/main" id="{00000000-0008-0000-0A00-00005D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86" name="Shape 23">
          <a:extLst>
            <a:ext uri="{FF2B5EF4-FFF2-40B4-BE49-F238E27FC236}">
              <a16:creationId xmlns:a16="http://schemas.microsoft.com/office/drawing/2014/main" id="{00000000-0008-0000-0A00-00005E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87" name="Shape 23">
          <a:extLst>
            <a:ext uri="{FF2B5EF4-FFF2-40B4-BE49-F238E27FC236}">
              <a16:creationId xmlns:a16="http://schemas.microsoft.com/office/drawing/2014/main" id="{00000000-0008-0000-0A00-00005F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88" name="Shape 23">
          <a:extLst>
            <a:ext uri="{FF2B5EF4-FFF2-40B4-BE49-F238E27FC236}">
              <a16:creationId xmlns:a16="http://schemas.microsoft.com/office/drawing/2014/main" id="{00000000-0008-0000-0A00-000060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89" name="Shape 24">
          <a:extLst>
            <a:ext uri="{FF2B5EF4-FFF2-40B4-BE49-F238E27FC236}">
              <a16:creationId xmlns:a16="http://schemas.microsoft.com/office/drawing/2014/main" id="{00000000-0008-0000-0A00-000061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90" name="Shape 24">
          <a:extLst>
            <a:ext uri="{FF2B5EF4-FFF2-40B4-BE49-F238E27FC236}">
              <a16:creationId xmlns:a16="http://schemas.microsoft.com/office/drawing/2014/main" id="{00000000-0008-0000-0A00-000062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91" name="Shape 22">
          <a:extLst>
            <a:ext uri="{FF2B5EF4-FFF2-40B4-BE49-F238E27FC236}">
              <a16:creationId xmlns:a16="http://schemas.microsoft.com/office/drawing/2014/main" id="{00000000-0008-0000-0A00-000063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92" name="Shape 22">
          <a:extLst>
            <a:ext uri="{FF2B5EF4-FFF2-40B4-BE49-F238E27FC236}">
              <a16:creationId xmlns:a16="http://schemas.microsoft.com/office/drawing/2014/main" id="{00000000-0008-0000-0A00-000064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93" name="Shape 22">
          <a:extLst>
            <a:ext uri="{FF2B5EF4-FFF2-40B4-BE49-F238E27FC236}">
              <a16:creationId xmlns:a16="http://schemas.microsoft.com/office/drawing/2014/main" id="{00000000-0008-0000-0A00-000065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94" name="Shape 22">
          <a:extLst>
            <a:ext uri="{FF2B5EF4-FFF2-40B4-BE49-F238E27FC236}">
              <a16:creationId xmlns:a16="http://schemas.microsoft.com/office/drawing/2014/main" id="{00000000-0008-0000-0A00-000066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95" name="Shape 22">
          <a:extLst>
            <a:ext uri="{FF2B5EF4-FFF2-40B4-BE49-F238E27FC236}">
              <a16:creationId xmlns:a16="http://schemas.microsoft.com/office/drawing/2014/main" id="{00000000-0008-0000-0A00-000067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96" name="Shape 22">
          <a:extLst>
            <a:ext uri="{FF2B5EF4-FFF2-40B4-BE49-F238E27FC236}">
              <a16:creationId xmlns:a16="http://schemas.microsoft.com/office/drawing/2014/main" id="{00000000-0008-0000-0A00-000068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97" name="Shape 22">
          <a:extLst>
            <a:ext uri="{FF2B5EF4-FFF2-40B4-BE49-F238E27FC236}">
              <a16:creationId xmlns:a16="http://schemas.microsoft.com/office/drawing/2014/main" id="{00000000-0008-0000-0A00-000069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98" name="Shape 22">
          <a:extLst>
            <a:ext uri="{FF2B5EF4-FFF2-40B4-BE49-F238E27FC236}">
              <a16:creationId xmlns:a16="http://schemas.microsoft.com/office/drawing/2014/main" id="{00000000-0008-0000-0A00-00006A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899" name="Shape 22">
          <a:extLst>
            <a:ext uri="{FF2B5EF4-FFF2-40B4-BE49-F238E27FC236}">
              <a16:creationId xmlns:a16="http://schemas.microsoft.com/office/drawing/2014/main" id="{00000000-0008-0000-0A00-00006B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00" name="Shape 22">
          <a:extLst>
            <a:ext uri="{FF2B5EF4-FFF2-40B4-BE49-F238E27FC236}">
              <a16:creationId xmlns:a16="http://schemas.microsoft.com/office/drawing/2014/main" id="{00000000-0008-0000-0A00-00006C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01" name="Shape 22">
          <a:extLst>
            <a:ext uri="{FF2B5EF4-FFF2-40B4-BE49-F238E27FC236}">
              <a16:creationId xmlns:a16="http://schemas.microsoft.com/office/drawing/2014/main" id="{00000000-0008-0000-0A00-00006D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02" name="Shape 8">
          <a:extLst>
            <a:ext uri="{FF2B5EF4-FFF2-40B4-BE49-F238E27FC236}">
              <a16:creationId xmlns:a16="http://schemas.microsoft.com/office/drawing/2014/main" id="{00000000-0008-0000-0A00-00006E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03" name="Shape 8">
          <a:extLst>
            <a:ext uri="{FF2B5EF4-FFF2-40B4-BE49-F238E27FC236}">
              <a16:creationId xmlns:a16="http://schemas.microsoft.com/office/drawing/2014/main" id="{00000000-0008-0000-0A00-00006F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04" name="Shape 8">
          <a:extLst>
            <a:ext uri="{FF2B5EF4-FFF2-40B4-BE49-F238E27FC236}">
              <a16:creationId xmlns:a16="http://schemas.microsoft.com/office/drawing/2014/main" id="{00000000-0008-0000-0A00-000070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05" name="Shape 8">
          <a:extLst>
            <a:ext uri="{FF2B5EF4-FFF2-40B4-BE49-F238E27FC236}">
              <a16:creationId xmlns:a16="http://schemas.microsoft.com/office/drawing/2014/main" id="{00000000-0008-0000-0A00-000071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06" name="Shape 8">
          <a:extLst>
            <a:ext uri="{FF2B5EF4-FFF2-40B4-BE49-F238E27FC236}">
              <a16:creationId xmlns:a16="http://schemas.microsoft.com/office/drawing/2014/main" id="{00000000-0008-0000-0A00-000072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07" name="Shape 8">
          <a:extLst>
            <a:ext uri="{FF2B5EF4-FFF2-40B4-BE49-F238E27FC236}">
              <a16:creationId xmlns:a16="http://schemas.microsoft.com/office/drawing/2014/main" id="{00000000-0008-0000-0A00-000073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08" name="Shape 8">
          <a:extLst>
            <a:ext uri="{FF2B5EF4-FFF2-40B4-BE49-F238E27FC236}">
              <a16:creationId xmlns:a16="http://schemas.microsoft.com/office/drawing/2014/main" id="{00000000-0008-0000-0A00-000074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09" name="Shape 8">
          <a:extLst>
            <a:ext uri="{FF2B5EF4-FFF2-40B4-BE49-F238E27FC236}">
              <a16:creationId xmlns:a16="http://schemas.microsoft.com/office/drawing/2014/main" id="{00000000-0008-0000-0A00-000075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10" name="Shape 8">
          <a:extLst>
            <a:ext uri="{FF2B5EF4-FFF2-40B4-BE49-F238E27FC236}">
              <a16:creationId xmlns:a16="http://schemas.microsoft.com/office/drawing/2014/main" id="{00000000-0008-0000-0A00-000076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11" name="Shape 8">
          <a:extLst>
            <a:ext uri="{FF2B5EF4-FFF2-40B4-BE49-F238E27FC236}">
              <a16:creationId xmlns:a16="http://schemas.microsoft.com/office/drawing/2014/main" id="{00000000-0008-0000-0A00-000077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12" name="Shape 8">
          <a:extLst>
            <a:ext uri="{FF2B5EF4-FFF2-40B4-BE49-F238E27FC236}">
              <a16:creationId xmlns:a16="http://schemas.microsoft.com/office/drawing/2014/main" id="{00000000-0008-0000-0A00-000078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13" name="Shape 8">
          <a:extLst>
            <a:ext uri="{FF2B5EF4-FFF2-40B4-BE49-F238E27FC236}">
              <a16:creationId xmlns:a16="http://schemas.microsoft.com/office/drawing/2014/main" id="{00000000-0008-0000-0A00-000079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14" name="Shape 8">
          <a:extLst>
            <a:ext uri="{FF2B5EF4-FFF2-40B4-BE49-F238E27FC236}">
              <a16:creationId xmlns:a16="http://schemas.microsoft.com/office/drawing/2014/main" id="{00000000-0008-0000-0A00-00007A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15" name="Shape 25">
          <a:extLst>
            <a:ext uri="{FF2B5EF4-FFF2-40B4-BE49-F238E27FC236}">
              <a16:creationId xmlns:a16="http://schemas.microsoft.com/office/drawing/2014/main" id="{00000000-0008-0000-0A00-00007B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16" name="Shape 25">
          <a:extLst>
            <a:ext uri="{FF2B5EF4-FFF2-40B4-BE49-F238E27FC236}">
              <a16:creationId xmlns:a16="http://schemas.microsoft.com/office/drawing/2014/main" id="{00000000-0008-0000-0A00-00007C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17" name="Shape 25">
          <a:extLst>
            <a:ext uri="{FF2B5EF4-FFF2-40B4-BE49-F238E27FC236}">
              <a16:creationId xmlns:a16="http://schemas.microsoft.com/office/drawing/2014/main" id="{00000000-0008-0000-0A00-00007D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18" name="Shape 25">
          <a:extLst>
            <a:ext uri="{FF2B5EF4-FFF2-40B4-BE49-F238E27FC236}">
              <a16:creationId xmlns:a16="http://schemas.microsoft.com/office/drawing/2014/main" id="{00000000-0008-0000-0A00-00007E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19" name="Shape 25">
          <a:extLst>
            <a:ext uri="{FF2B5EF4-FFF2-40B4-BE49-F238E27FC236}">
              <a16:creationId xmlns:a16="http://schemas.microsoft.com/office/drawing/2014/main" id="{00000000-0008-0000-0A00-00007F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20" name="Shape 25">
          <a:extLst>
            <a:ext uri="{FF2B5EF4-FFF2-40B4-BE49-F238E27FC236}">
              <a16:creationId xmlns:a16="http://schemas.microsoft.com/office/drawing/2014/main" id="{00000000-0008-0000-0A00-000080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21" name="Shape 25">
          <a:extLst>
            <a:ext uri="{FF2B5EF4-FFF2-40B4-BE49-F238E27FC236}">
              <a16:creationId xmlns:a16="http://schemas.microsoft.com/office/drawing/2014/main" id="{00000000-0008-0000-0A00-000081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22" name="Shape 25">
          <a:extLst>
            <a:ext uri="{FF2B5EF4-FFF2-40B4-BE49-F238E27FC236}">
              <a16:creationId xmlns:a16="http://schemas.microsoft.com/office/drawing/2014/main" id="{00000000-0008-0000-0A00-000082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23" name="Shape 25">
          <a:extLst>
            <a:ext uri="{FF2B5EF4-FFF2-40B4-BE49-F238E27FC236}">
              <a16:creationId xmlns:a16="http://schemas.microsoft.com/office/drawing/2014/main" id="{00000000-0008-0000-0A00-000083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24" name="Shape 25">
          <a:extLst>
            <a:ext uri="{FF2B5EF4-FFF2-40B4-BE49-F238E27FC236}">
              <a16:creationId xmlns:a16="http://schemas.microsoft.com/office/drawing/2014/main" id="{00000000-0008-0000-0A00-000084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25" name="Shape 25">
          <a:extLst>
            <a:ext uri="{FF2B5EF4-FFF2-40B4-BE49-F238E27FC236}">
              <a16:creationId xmlns:a16="http://schemas.microsoft.com/office/drawing/2014/main" id="{00000000-0008-0000-0A00-000085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26" name="Shape 25">
          <a:extLst>
            <a:ext uri="{FF2B5EF4-FFF2-40B4-BE49-F238E27FC236}">
              <a16:creationId xmlns:a16="http://schemas.microsoft.com/office/drawing/2014/main" id="{00000000-0008-0000-0A00-000086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27" name="Shape 25">
          <a:extLst>
            <a:ext uri="{FF2B5EF4-FFF2-40B4-BE49-F238E27FC236}">
              <a16:creationId xmlns:a16="http://schemas.microsoft.com/office/drawing/2014/main" id="{00000000-0008-0000-0A00-000087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28" name="Shape 22">
          <a:extLst>
            <a:ext uri="{FF2B5EF4-FFF2-40B4-BE49-F238E27FC236}">
              <a16:creationId xmlns:a16="http://schemas.microsoft.com/office/drawing/2014/main" id="{00000000-0008-0000-0A00-000088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29" name="Shape 22">
          <a:extLst>
            <a:ext uri="{FF2B5EF4-FFF2-40B4-BE49-F238E27FC236}">
              <a16:creationId xmlns:a16="http://schemas.microsoft.com/office/drawing/2014/main" id="{00000000-0008-0000-0A00-000089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30" name="Shape 23">
          <a:extLst>
            <a:ext uri="{FF2B5EF4-FFF2-40B4-BE49-F238E27FC236}">
              <a16:creationId xmlns:a16="http://schemas.microsoft.com/office/drawing/2014/main" id="{00000000-0008-0000-0A00-00008A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31" name="Shape 23">
          <a:extLst>
            <a:ext uri="{FF2B5EF4-FFF2-40B4-BE49-F238E27FC236}">
              <a16:creationId xmlns:a16="http://schemas.microsoft.com/office/drawing/2014/main" id="{00000000-0008-0000-0A00-00008B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32" name="Shape 23">
          <a:extLst>
            <a:ext uri="{FF2B5EF4-FFF2-40B4-BE49-F238E27FC236}">
              <a16:creationId xmlns:a16="http://schemas.microsoft.com/office/drawing/2014/main" id="{00000000-0008-0000-0A00-00008C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33" name="Shape 23">
          <a:extLst>
            <a:ext uri="{FF2B5EF4-FFF2-40B4-BE49-F238E27FC236}">
              <a16:creationId xmlns:a16="http://schemas.microsoft.com/office/drawing/2014/main" id="{00000000-0008-0000-0A00-00008D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34" name="Shape 24">
          <a:extLst>
            <a:ext uri="{FF2B5EF4-FFF2-40B4-BE49-F238E27FC236}">
              <a16:creationId xmlns:a16="http://schemas.microsoft.com/office/drawing/2014/main" id="{00000000-0008-0000-0A00-00008E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35" name="Shape 24">
          <a:extLst>
            <a:ext uri="{FF2B5EF4-FFF2-40B4-BE49-F238E27FC236}">
              <a16:creationId xmlns:a16="http://schemas.microsoft.com/office/drawing/2014/main" id="{00000000-0008-0000-0A00-00008F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36" name="Shape 22">
          <a:extLst>
            <a:ext uri="{FF2B5EF4-FFF2-40B4-BE49-F238E27FC236}">
              <a16:creationId xmlns:a16="http://schemas.microsoft.com/office/drawing/2014/main" id="{00000000-0008-0000-0A00-000090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37" name="Shape 22">
          <a:extLst>
            <a:ext uri="{FF2B5EF4-FFF2-40B4-BE49-F238E27FC236}">
              <a16:creationId xmlns:a16="http://schemas.microsoft.com/office/drawing/2014/main" id="{00000000-0008-0000-0A00-000091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38" name="Shape 22">
          <a:extLst>
            <a:ext uri="{FF2B5EF4-FFF2-40B4-BE49-F238E27FC236}">
              <a16:creationId xmlns:a16="http://schemas.microsoft.com/office/drawing/2014/main" id="{00000000-0008-0000-0A00-000092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39" name="Shape 22">
          <a:extLst>
            <a:ext uri="{FF2B5EF4-FFF2-40B4-BE49-F238E27FC236}">
              <a16:creationId xmlns:a16="http://schemas.microsoft.com/office/drawing/2014/main" id="{00000000-0008-0000-0A00-000093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40" name="Shape 22">
          <a:extLst>
            <a:ext uri="{FF2B5EF4-FFF2-40B4-BE49-F238E27FC236}">
              <a16:creationId xmlns:a16="http://schemas.microsoft.com/office/drawing/2014/main" id="{00000000-0008-0000-0A00-000094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41" name="Shape 22">
          <a:extLst>
            <a:ext uri="{FF2B5EF4-FFF2-40B4-BE49-F238E27FC236}">
              <a16:creationId xmlns:a16="http://schemas.microsoft.com/office/drawing/2014/main" id="{00000000-0008-0000-0A00-000095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42" name="Shape 22">
          <a:extLst>
            <a:ext uri="{FF2B5EF4-FFF2-40B4-BE49-F238E27FC236}">
              <a16:creationId xmlns:a16="http://schemas.microsoft.com/office/drawing/2014/main" id="{00000000-0008-0000-0A00-000096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43" name="Shape 22">
          <a:extLst>
            <a:ext uri="{FF2B5EF4-FFF2-40B4-BE49-F238E27FC236}">
              <a16:creationId xmlns:a16="http://schemas.microsoft.com/office/drawing/2014/main" id="{00000000-0008-0000-0A00-000097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44" name="Shape 22">
          <a:extLst>
            <a:ext uri="{FF2B5EF4-FFF2-40B4-BE49-F238E27FC236}">
              <a16:creationId xmlns:a16="http://schemas.microsoft.com/office/drawing/2014/main" id="{00000000-0008-0000-0A00-000098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45" name="Shape 22">
          <a:extLst>
            <a:ext uri="{FF2B5EF4-FFF2-40B4-BE49-F238E27FC236}">
              <a16:creationId xmlns:a16="http://schemas.microsoft.com/office/drawing/2014/main" id="{00000000-0008-0000-0A00-000099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46" name="Shape 22">
          <a:extLst>
            <a:ext uri="{FF2B5EF4-FFF2-40B4-BE49-F238E27FC236}">
              <a16:creationId xmlns:a16="http://schemas.microsoft.com/office/drawing/2014/main" id="{00000000-0008-0000-0A00-00009A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47" name="Shape 22">
          <a:extLst>
            <a:ext uri="{FF2B5EF4-FFF2-40B4-BE49-F238E27FC236}">
              <a16:creationId xmlns:a16="http://schemas.microsoft.com/office/drawing/2014/main" id="{00000000-0008-0000-0A00-00009B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48" name="Shape 22">
          <a:extLst>
            <a:ext uri="{FF2B5EF4-FFF2-40B4-BE49-F238E27FC236}">
              <a16:creationId xmlns:a16="http://schemas.microsoft.com/office/drawing/2014/main" id="{00000000-0008-0000-0A00-00009C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49" name="Shape 23">
          <a:extLst>
            <a:ext uri="{FF2B5EF4-FFF2-40B4-BE49-F238E27FC236}">
              <a16:creationId xmlns:a16="http://schemas.microsoft.com/office/drawing/2014/main" id="{00000000-0008-0000-0A00-00009D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50" name="Shape 23">
          <a:extLst>
            <a:ext uri="{FF2B5EF4-FFF2-40B4-BE49-F238E27FC236}">
              <a16:creationId xmlns:a16="http://schemas.microsoft.com/office/drawing/2014/main" id="{00000000-0008-0000-0A00-00009E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51" name="Shape 23">
          <a:extLst>
            <a:ext uri="{FF2B5EF4-FFF2-40B4-BE49-F238E27FC236}">
              <a16:creationId xmlns:a16="http://schemas.microsoft.com/office/drawing/2014/main" id="{00000000-0008-0000-0A00-00009F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52" name="Shape 23">
          <a:extLst>
            <a:ext uri="{FF2B5EF4-FFF2-40B4-BE49-F238E27FC236}">
              <a16:creationId xmlns:a16="http://schemas.microsoft.com/office/drawing/2014/main" id="{00000000-0008-0000-0A00-0000A0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53" name="Shape 22">
          <a:extLst>
            <a:ext uri="{FF2B5EF4-FFF2-40B4-BE49-F238E27FC236}">
              <a16:creationId xmlns:a16="http://schemas.microsoft.com/office/drawing/2014/main" id="{00000000-0008-0000-0A00-0000A1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54" name="Shape 22">
          <a:extLst>
            <a:ext uri="{FF2B5EF4-FFF2-40B4-BE49-F238E27FC236}">
              <a16:creationId xmlns:a16="http://schemas.microsoft.com/office/drawing/2014/main" id="{00000000-0008-0000-0A00-0000A2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55" name="Shape 22">
          <a:extLst>
            <a:ext uri="{FF2B5EF4-FFF2-40B4-BE49-F238E27FC236}">
              <a16:creationId xmlns:a16="http://schemas.microsoft.com/office/drawing/2014/main" id="{00000000-0008-0000-0A00-0000A3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56" name="Shape 22">
          <a:extLst>
            <a:ext uri="{FF2B5EF4-FFF2-40B4-BE49-F238E27FC236}">
              <a16:creationId xmlns:a16="http://schemas.microsoft.com/office/drawing/2014/main" id="{00000000-0008-0000-0A00-0000A4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57" name="Shape 22">
          <a:extLst>
            <a:ext uri="{FF2B5EF4-FFF2-40B4-BE49-F238E27FC236}">
              <a16:creationId xmlns:a16="http://schemas.microsoft.com/office/drawing/2014/main" id="{00000000-0008-0000-0A00-0000A5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58" name="Shape 22">
          <a:extLst>
            <a:ext uri="{FF2B5EF4-FFF2-40B4-BE49-F238E27FC236}">
              <a16:creationId xmlns:a16="http://schemas.microsoft.com/office/drawing/2014/main" id="{00000000-0008-0000-0A00-0000A6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59" name="Shape 22">
          <a:extLst>
            <a:ext uri="{FF2B5EF4-FFF2-40B4-BE49-F238E27FC236}">
              <a16:creationId xmlns:a16="http://schemas.microsoft.com/office/drawing/2014/main" id="{00000000-0008-0000-0A00-0000A7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60" name="Shape 22">
          <a:extLst>
            <a:ext uri="{FF2B5EF4-FFF2-40B4-BE49-F238E27FC236}">
              <a16:creationId xmlns:a16="http://schemas.microsoft.com/office/drawing/2014/main" id="{00000000-0008-0000-0A00-0000A8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61" name="Shape 22">
          <a:extLst>
            <a:ext uri="{FF2B5EF4-FFF2-40B4-BE49-F238E27FC236}">
              <a16:creationId xmlns:a16="http://schemas.microsoft.com/office/drawing/2014/main" id="{00000000-0008-0000-0A00-0000A9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62" name="Shape 22">
          <a:extLst>
            <a:ext uri="{FF2B5EF4-FFF2-40B4-BE49-F238E27FC236}">
              <a16:creationId xmlns:a16="http://schemas.microsoft.com/office/drawing/2014/main" id="{00000000-0008-0000-0A00-0000AA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63" name="Shape 22">
          <a:extLst>
            <a:ext uri="{FF2B5EF4-FFF2-40B4-BE49-F238E27FC236}">
              <a16:creationId xmlns:a16="http://schemas.microsoft.com/office/drawing/2014/main" id="{00000000-0008-0000-0A00-0000AB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64" name="Shape 8">
          <a:extLst>
            <a:ext uri="{FF2B5EF4-FFF2-40B4-BE49-F238E27FC236}">
              <a16:creationId xmlns:a16="http://schemas.microsoft.com/office/drawing/2014/main" id="{00000000-0008-0000-0A00-0000AC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65" name="Shape 8">
          <a:extLst>
            <a:ext uri="{FF2B5EF4-FFF2-40B4-BE49-F238E27FC236}">
              <a16:creationId xmlns:a16="http://schemas.microsoft.com/office/drawing/2014/main" id="{00000000-0008-0000-0A00-0000AD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66" name="Shape 8">
          <a:extLst>
            <a:ext uri="{FF2B5EF4-FFF2-40B4-BE49-F238E27FC236}">
              <a16:creationId xmlns:a16="http://schemas.microsoft.com/office/drawing/2014/main" id="{00000000-0008-0000-0A00-0000AE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67" name="Shape 8">
          <a:extLst>
            <a:ext uri="{FF2B5EF4-FFF2-40B4-BE49-F238E27FC236}">
              <a16:creationId xmlns:a16="http://schemas.microsoft.com/office/drawing/2014/main" id="{00000000-0008-0000-0A00-0000AF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68" name="Shape 8">
          <a:extLst>
            <a:ext uri="{FF2B5EF4-FFF2-40B4-BE49-F238E27FC236}">
              <a16:creationId xmlns:a16="http://schemas.microsoft.com/office/drawing/2014/main" id="{00000000-0008-0000-0A00-0000B0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69" name="Shape 8">
          <a:extLst>
            <a:ext uri="{FF2B5EF4-FFF2-40B4-BE49-F238E27FC236}">
              <a16:creationId xmlns:a16="http://schemas.microsoft.com/office/drawing/2014/main" id="{00000000-0008-0000-0A00-0000B1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70" name="Shape 8">
          <a:extLst>
            <a:ext uri="{FF2B5EF4-FFF2-40B4-BE49-F238E27FC236}">
              <a16:creationId xmlns:a16="http://schemas.microsoft.com/office/drawing/2014/main" id="{00000000-0008-0000-0A00-0000B2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71" name="Shape 8">
          <a:extLst>
            <a:ext uri="{FF2B5EF4-FFF2-40B4-BE49-F238E27FC236}">
              <a16:creationId xmlns:a16="http://schemas.microsoft.com/office/drawing/2014/main" id="{00000000-0008-0000-0A00-0000B3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72" name="Shape 8">
          <a:extLst>
            <a:ext uri="{FF2B5EF4-FFF2-40B4-BE49-F238E27FC236}">
              <a16:creationId xmlns:a16="http://schemas.microsoft.com/office/drawing/2014/main" id="{00000000-0008-0000-0A00-0000B4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73" name="Shape 8">
          <a:extLst>
            <a:ext uri="{FF2B5EF4-FFF2-40B4-BE49-F238E27FC236}">
              <a16:creationId xmlns:a16="http://schemas.microsoft.com/office/drawing/2014/main" id="{00000000-0008-0000-0A00-0000B5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74" name="Shape 8">
          <a:extLst>
            <a:ext uri="{FF2B5EF4-FFF2-40B4-BE49-F238E27FC236}">
              <a16:creationId xmlns:a16="http://schemas.microsoft.com/office/drawing/2014/main" id="{00000000-0008-0000-0A00-0000B6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75" name="Shape 8">
          <a:extLst>
            <a:ext uri="{FF2B5EF4-FFF2-40B4-BE49-F238E27FC236}">
              <a16:creationId xmlns:a16="http://schemas.microsoft.com/office/drawing/2014/main" id="{00000000-0008-0000-0A00-0000B7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76" name="Shape 8">
          <a:extLst>
            <a:ext uri="{FF2B5EF4-FFF2-40B4-BE49-F238E27FC236}">
              <a16:creationId xmlns:a16="http://schemas.microsoft.com/office/drawing/2014/main" id="{00000000-0008-0000-0A00-0000B8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77" name="Shape 25">
          <a:extLst>
            <a:ext uri="{FF2B5EF4-FFF2-40B4-BE49-F238E27FC236}">
              <a16:creationId xmlns:a16="http://schemas.microsoft.com/office/drawing/2014/main" id="{00000000-0008-0000-0A00-0000B9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78" name="Shape 25">
          <a:extLst>
            <a:ext uri="{FF2B5EF4-FFF2-40B4-BE49-F238E27FC236}">
              <a16:creationId xmlns:a16="http://schemas.microsoft.com/office/drawing/2014/main" id="{00000000-0008-0000-0A00-0000BA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79" name="Shape 25">
          <a:extLst>
            <a:ext uri="{FF2B5EF4-FFF2-40B4-BE49-F238E27FC236}">
              <a16:creationId xmlns:a16="http://schemas.microsoft.com/office/drawing/2014/main" id="{00000000-0008-0000-0A00-0000BB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80" name="Shape 25">
          <a:extLst>
            <a:ext uri="{FF2B5EF4-FFF2-40B4-BE49-F238E27FC236}">
              <a16:creationId xmlns:a16="http://schemas.microsoft.com/office/drawing/2014/main" id="{00000000-0008-0000-0A00-0000BC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81" name="Shape 25">
          <a:extLst>
            <a:ext uri="{FF2B5EF4-FFF2-40B4-BE49-F238E27FC236}">
              <a16:creationId xmlns:a16="http://schemas.microsoft.com/office/drawing/2014/main" id="{00000000-0008-0000-0A00-0000BD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82" name="Shape 25">
          <a:extLst>
            <a:ext uri="{FF2B5EF4-FFF2-40B4-BE49-F238E27FC236}">
              <a16:creationId xmlns:a16="http://schemas.microsoft.com/office/drawing/2014/main" id="{00000000-0008-0000-0A00-0000BE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83" name="Shape 25">
          <a:extLst>
            <a:ext uri="{FF2B5EF4-FFF2-40B4-BE49-F238E27FC236}">
              <a16:creationId xmlns:a16="http://schemas.microsoft.com/office/drawing/2014/main" id="{00000000-0008-0000-0A00-0000BF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84" name="Shape 25">
          <a:extLst>
            <a:ext uri="{FF2B5EF4-FFF2-40B4-BE49-F238E27FC236}">
              <a16:creationId xmlns:a16="http://schemas.microsoft.com/office/drawing/2014/main" id="{00000000-0008-0000-0A00-0000C0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85" name="Shape 25">
          <a:extLst>
            <a:ext uri="{FF2B5EF4-FFF2-40B4-BE49-F238E27FC236}">
              <a16:creationId xmlns:a16="http://schemas.microsoft.com/office/drawing/2014/main" id="{00000000-0008-0000-0A00-0000C1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86" name="Shape 25">
          <a:extLst>
            <a:ext uri="{FF2B5EF4-FFF2-40B4-BE49-F238E27FC236}">
              <a16:creationId xmlns:a16="http://schemas.microsoft.com/office/drawing/2014/main" id="{00000000-0008-0000-0A00-0000C2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87" name="Shape 25">
          <a:extLst>
            <a:ext uri="{FF2B5EF4-FFF2-40B4-BE49-F238E27FC236}">
              <a16:creationId xmlns:a16="http://schemas.microsoft.com/office/drawing/2014/main" id="{00000000-0008-0000-0A00-0000C3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88" name="Shape 25">
          <a:extLst>
            <a:ext uri="{FF2B5EF4-FFF2-40B4-BE49-F238E27FC236}">
              <a16:creationId xmlns:a16="http://schemas.microsoft.com/office/drawing/2014/main" id="{00000000-0008-0000-0A00-0000C4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89" name="Shape 25">
          <a:extLst>
            <a:ext uri="{FF2B5EF4-FFF2-40B4-BE49-F238E27FC236}">
              <a16:creationId xmlns:a16="http://schemas.microsoft.com/office/drawing/2014/main" id="{00000000-0008-0000-0A00-0000C5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90" name="Shape 22">
          <a:extLst>
            <a:ext uri="{FF2B5EF4-FFF2-40B4-BE49-F238E27FC236}">
              <a16:creationId xmlns:a16="http://schemas.microsoft.com/office/drawing/2014/main" id="{00000000-0008-0000-0A00-0000C6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91" name="Shape 22">
          <a:extLst>
            <a:ext uri="{FF2B5EF4-FFF2-40B4-BE49-F238E27FC236}">
              <a16:creationId xmlns:a16="http://schemas.microsoft.com/office/drawing/2014/main" id="{00000000-0008-0000-0A00-0000C7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92" name="Shape 23">
          <a:extLst>
            <a:ext uri="{FF2B5EF4-FFF2-40B4-BE49-F238E27FC236}">
              <a16:creationId xmlns:a16="http://schemas.microsoft.com/office/drawing/2014/main" id="{00000000-0008-0000-0A00-0000C8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93" name="Shape 23">
          <a:extLst>
            <a:ext uri="{FF2B5EF4-FFF2-40B4-BE49-F238E27FC236}">
              <a16:creationId xmlns:a16="http://schemas.microsoft.com/office/drawing/2014/main" id="{00000000-0008-0000-0A00-0000C9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94" name="Shape 23">
          <a:extLst>
            <a:ext uri="{FF2B5EF4-FFF2-40B4-BE49-F238E27FC236}">
              <a16:creationId xmlns:a16="http://schemas.microsoft.com/office/drawing/2014/main" id="{00000000-0008-0000-0A00-0000CA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95" name="Shape 23">
          <a:extLst>
            <a:ext uri="{FF2B5EF4-FFF2-40B4-BE49-F238E27FC236}">
              <a16:creationId xmlns:a16="http://schemas.microsoft.com/office/drawing/2014/main" id="{00000000-0008-0000-0A00-0000CB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96" name="Shape 24">
          <a:extLst>
            <a:ext uri="{FF2B5EF4-FFF2-40B4-BE49-F238E27FC236}">
              <a16:creationId xmlns:a16="http://schemas.microsoft.com/office/drawing/2014/main" id="{00000000-0008-0000-0A00-0000CC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97" name="Shape 24">
          <a:extLst>
            <a:ext uri="{FF2B5EF4-FFF2-40B4-BE49-F238E27FC236}">
              <a16:creationId xmlns:a16="http://schemas.microsoft.com/office/drawing/2014/main" id="{00000000-0008-0000-0A00-0000CD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98" name="Shape 22">
          <a:extLst>
            <a:ext uri="{FF2B5EF4-FFF2-40B4-BE49-F238E27FC236}">
              <a16:creationId xmlns:a16="http://schemas.microsoft.com/office/drawing/2014/main" id="{00000000-0008-0000-0A00-0000CE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1999" name="Shape 22">
          <a:extLst>
            <a:ext uri="{FF2B5EF4-FFF2-40B4-BE49-F238E27FC236}">
              <a16:creationId xmlns:a16="http://schemas.microsoft.com/office/drawing/2014/main" id="{00000000-0008-0000-0A00-0000CF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00" name="Shape 22">
          <a:extLst>
            <a:ext uri="{FF2B5EF4-FFF2-40B4-BE49-F238E27FC236}">
              <a16:creationId xmlns:a16="http://schemas.microsoft.com/office/drawing/2014/main" id="{00000000-0008-0000-0A00-0000D0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01" name="Shape 22">
          <a:extLst>
            <a:ext uri="{FF2B5EF4-FFF2-40B4-BE49-F238E27FC236}">
              <a16:creationId xmlns:a16="http://schemas.microsoft.com/office/drawing/2014/main" id="{00000000-0008-0000-0A00-0000D1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02" name="Shape 22">
          <a:extLst>
            <a:ext uri="{FF2B5EF4-FFF2-40B4-BE49-F238E27FC236}">
              <a16:creationId xmlns:a16="http://schemas.microsoft.com/office/drawing/2014/main" id="{00000000-0008-0000-0A00-0000D2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03" name="Shape 22">
          <a:extLst>
            <a:ext uri="{FF2B5EF4-FFF2-40B4-BE49-F238E27FC236}">
              <a16:creationId xmlns:a16="http://schemas.microsoft.com/office/drawing/2014/main" id="{00000000-0008-0000-0A00-0000D3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04" name="Shape 22">
          <a:extLst>
            <a:ext uri="{FF2B5EF4-FFF2-40B4-BE49-F238E27FC236}">
              <a16:creationId xmlns:a16="http://schemas.microsoft.com/office/drawing/2014/main" id="{00000000-0008-0000-0A00-0000D4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05" name="Shape 22">
          <a:extLst>
            <a:ext uri="{FF2B5EF4-FFF2-40B4-BE49-F238E27FC236}">
              <a16:creationId xmlns:a16="http://schemas.microsoft.com/office/drawing/2014/main" id="{00000000-0008-0000-0A00-0000D5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06" name="Shape 22">
          <a:extLst>
            <a:ext uri="{FF2B5EF4-FFF2-40B4-BE49-F238E27FC236}">
              <a16:creationId xmlns:a16="http://schemas.microsoft.com/office/drawing/2014/main" id="{00000000-0008-0000-0A00-0000D6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07" name="Shape 22">
          <a:extLst>
            <a:ext uri="{FF2B5EF4-FFF2-40B4-BE49-F238E27FC236}">
              <a16:creationId xmlns:a16="http://schemas.microsoft.com/office/drawing/2014/main" id="{00000000-0008-0000-0A00-0000D7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08" name="Shape 22">
          <a:extLst>
            <a:ext uri="{FF2B5EF4-FFF2-40B4-BE49-F238E27FC236}">
              <a16:creationId xmlns:a16="http://schemas.microsoft.com/office/drawing/2014/main" id="{00000000-0008-0000-0A00-0000D8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09" name="Shape 22">
          <a:extLst>
            <a:ext uri="{FF2B5EF4-FFF2-40B4-BE49-F238E27FC236}">
              <a16:creationId xmlns:a16="http://schemas.microsoft.com/office/drawing/2014/main" id="{00000000-0008-0000-0A00-0000D9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10" name="Shape 22">
          <a:extLst>
            <a:ext uri="{FF2B5EF4-FFF2-40B4-BE49-F238E27FC236}">
              <a16:creationId xmlns:a16="http://schemas.microsoft.com/office/drawing/2014/main" id="{00000000-0008-0000-0A00-0000DA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11" name="Shape 23">
          <a:extLst>
            <a:ext uri="{FF2B5EF4-FFF2-40B4-BE49-F238E27FC236}">
              <a16:creationId xmlns:a16="http://schemas.microsoft.com/office/drawing/2014/main" id="{00000000-0008-0000-0A00-0000DB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12" name="Shape 23">
          <a:extLst>
            <a:ext uri="{FF2B5EF4-FFF2-40B4-BE49-F238E27FC236}">
              <a16:creationId xmlns:a16="http://schemas.microsoft.com/office/drawing/2014/main" id="{00000000-0008-0000-0A00-0000DC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13" name="Shape 23">
          <a:extLst>
            <a:ext uri="{FF2B5EF4-FFF2-40B4-BE49-F238E27FC236}">
              <a16:creationId xmlns:a16="http://schemas.microsoft.com/office/drawing/2014/main" id="{00000000-0008-0000-0A00-0000DD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14" name="Shape 23">
          <a:extLst>
            <a:ext uri="{FF2B5EF4-FFF2-40B4-BE49-F238E27FC236}">
              <a16:creationId xmlns:a16="http://schemas.microsoft.com/office/drawing/2014/main" id="{00000000-0008-0000-0A00-0000DE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15" name="Shape 22">
          <a:extLst>
            <a:ext uri="{FF2B5EF4-FFF2-40B4-BE49-F238E27FC236}">
              <a16:creationId xmlns:a16="http://schemas.microsoft.com/office/drawing/2014/main" id="{00000000-0008-0000-0A00-0000DF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16" name="Shape 22">
          <a:extLst>
            <a:ext uri="{FF2B5EF4-FFF2-40B4-BE49-F238E27FC236}">
              <a16:creationId xmlns:a16="http://schemas.microsoft.com/office/drawing/2014/main" id="{00000000-0008-0000-0A00-0000E0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17" name="Shape 22">
          <a:extLst>
            <a:ext uri="{FF2B5EF4-FFF2-40B4-BE49-F238E27FC236}">
              <a16:creationId xmlns:a16="http://schemas.microsoft.com/office/drawing/2014/main" id="{00000000-0008-0000-0A00-0000E1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18" name="Shape 22">
          <a:extLst>
            <a:ext uri="{FF2B5EF4-FFF2-40B4-BE49-F238E27FC236}">
              <a16:creationId xmlns:a16="http://schemas.microsoft.com/office/drawing/2014/main" id="{00000000-0008-0000-0A00-0000E2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19" name="Shape 22">
          <a:extLst>
            <a:ext uri="{FF2B5EF4-FFF2-40B4-BE49-F238E27FC236}">
              <a16:creationId xmlns:a16="http://schemas.microsoft.com/office/drawing/2014/main" id="{00000000-0008-0000-0A00-0000E3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20" name="Shape 22">
          <a:extLst>
            <a:ext uri="{FF2B5EF4-FFF2-40B4-BE49-F238E27FC236}">
              <a16:creationId xmlns:a16="http://schemas.microsoft.com/office/drawing/2014/main" id="{00000000-0008-0000-0A00-0000E4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21" name="Shape 22">
          <a:extLst>
            <a:ext uri="{FF2B5EF4-FFF2-40B4-BE49-F238E27FC236}">
              <a16:creationId xmlns:a16="http://schemas.microsoft.com/office/drawing/2014/main" id="{00000000-0008-0000-0A00-0000E5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22" name="Shape 22">
          <a:extLst>
            <a:ext uri="{FF2B5EF4-FFF2-40B4-BE49-F238E27FC236}">
              <a16:creationId xmlns:a16="http://schemas.microsoft.com/office/drawing/2014/main" id="{00000000-0008-0000-0A00-0000E6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23" name="Shape 22">
          <a:extLst>
            <a:ext uri="{FF2B5EF4-FFF2-40B4-BE49-F238E27FC236}">
              <a16:creationId xmlns:a16="http://schemas.microsoft.com/office/drawing/2014/main" id="{00000000-0008-0000-0A00-0000E7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24" name="Shape 22">
          <a:extLst>
            <a:ext uri="{FF2B5EF4-FFF2-40B4-BE49-F238E27FC236}">
              <a16:creationId xmlns:a16="http://schemas.microsoft.com/office/drawing/2014/main" id="{00000000-0008-0000-0A00-0000E8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25" name="Shape 22">
          <a:extLst>
            <a:ext uri="{FF2B5EF4-FFF2-40B4-BE49-F238E27FC236}">
              <a16:creationId xmlns:a16="http://schemas.microsoft.com/office/drawing/2014/main" id="{00000000-0008-0000-0A00-0000E9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26" name="Shape 8">
          <a:extLst>
            <a:ext uri="{FF2B5EF4-FFF2-40B4-BE49-F238E27FC236}">
              <a16:creationId xmlns:a16="http://schemas.microsoft.com/office/drawing/2014/main" id="{00000000-0008-0000-0A00-0000EA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27" name="Shape 8">
          <a:extLst>
            <a:ext uri="{FF2B5EF4-FFF2-40B4-BE49-F238E27FC236}">
              <a16:creationId xmlns:a16="http://schemas.microsoft.com/office/drawing/2014/main" id="{00000000-0008-0000-0A00-0000EB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28" name="Shape 8">
          <a:extLst>
            <a:ext uri="{FF2B5EF4-FFF2-40B4-BE49-F238E27FC236}">
              <a16:creationId xmlns:a16="http://schemas.microsoft.com/office/drawing/2014/main" id="{00000000-0008-0000-0A00-0000EC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29" name="Shape 8">
          <a:extLst>
            <a:ext uri="{FF2B5EF4-FFF2-40B4-BE49-F238E27FC236}">
              <a16:creationId xmlns:a16="http://schemas.microsoft.com/office/drawing/2014/main" id="{00000000-0008-0000-0A00-0000ED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30" name="Shape 8">
          <a:extLst>
            <a:ext uri="{FF2B5EF4-FFF2-40B4-BE49-F238E27FC236}">
              <a16:creationId xmlns:a16="http://schemas.microsoft.com/office/drawing/2014/main" id="{00000000-0008-0000-0A00-0000EE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31" name="Shape 8">
          <a:extLst>
            <a:ext uri="{FF2B5EF4-FFF2-40B4-BE49-F238E27FC236}">
              <a16:creationId xmlns:a16="http://schemas.microsoft.com/office/drawing/2014/main" id="{00000000-0008-0000-0A00-0000EF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32" name="Shape 8">
          <a:extLst>
            <a:ext uri="{FF2B5EF4-FFF2-40B4-BE49-F238E27FC236}">
              <a16:creationId xmlns:a16="http://schemas.microsoft.com/office/drawing/2014/main" id="{00000000-0008-0000-0A00-0000F0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33" name="Shape 8">
          <a:extLst>
            <a:ext uri="{FF2B5EF4-FFF2-40B4-BE49-F238E27FC236}">
              <a16:creationId xmlns:a16="http://schemas.microsoft.com/office/drawing/2014/main" id="{00000000-0008-0000-0A00-0000F1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34" name="Shape 8">
          <a:extLst>
            <a:ext uri="{FF2B5EF4-FFF2-40B4-BE49-F238E27FC236}">
              <a16:creationId xmlns:a16="http://schemas.microsoft.com/office/drawing/2014/main" id="{00000000-0008-0000-0A00-0000F2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35" name="Shape 8">
          <a:extLst>
            <a:ext uri="{FF2B5EF4-FFF2-40B4-BE49-F238E27FC236}">
              <a16:creationId xmlns:a16="http://schemas.microsoft.com/office/drawing/2014/main" id="{00000000-0008-0000-0A00-0000F3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36" name="Shape 8">
          <a:extLst>
            <a:ext uri="{FF2B5EF4-FFF2-40B4-BE49-F238E27FC236}">
              <a16:creationId xmlns:a16="http://schemas.microsoft.com/office/drawing/2014/main" id="{00000000-0008-0000-0A00-0000F4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37" name="Shape 8">
          <a:extLst>
            <a:ext uri="{FF2B5EF4-FFF2-40B4-BE49-F238E27FC236}">
              <a16:creationId xmlns:a16="http://schemas.microsoft.com/office/drawing/2014/main" id="{00000000-0008-0000-0A00-0000F5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38" name="Shape 8">
          <a:extLst>
            <a:ext uri="{FF2B5EF4-FFF2-40B4-BE49-F238E27FC236}">
              <a16:creationId xmlns:a16="http://schemas.microsoft.com/office/drawing/2014/main" id="{00000000-0008-0000-0A00-0000F6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39" name="Shape 25">
          <a:extLst>
            <a:ext uri="{FF2B5EF4-FFF2-40B4-BE49-F238E27FC236}">
              <a16:creationId xmlns:a16="http://schemas.microsoft.com/office/drawing/2014/main" id="{00000000-0008-0000-0A00-0000F7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40" name="Shape 25">
          <a:extLst>
            <a:ext uri="{FF2B5EF4-FFF2-40B4-BE49-F238E27FC236}">
              <a16:creationId xmlns:a16="http://schemas.microsoft.com/office/drawing/2014/main" id="{00000000-0008-0000-0A00-0000F8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41" name="Shape 25">
          <a:extLst>
            <a:ext uri="{FF2B5EF4-FFF2-40B4-BE49-F238E27FC236}">
              <a16:creationId xmlns:a16="http://schemas.microsoft.com/office/drawing/2014/main" id="{00000000-0008-0000-0A00-0000F9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42" name="Shape 25">
          <a:extLst>
            <a:ext uri="{FF2B5EF4-FFF2-40B4-BE49-F238E27FC236}">
              <a16:creationId xmlns:a16="http://schemas.microsoft.com/office/drawing/2014/main" id="{00000000-0008-0000-0A00-0000FA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43" name="Shape 25">
          <a:extLst>
            <a:ext uri="{FF2B5EF4-FFF2-40B4-BE49-F238E27FC236}">
              <a16:creationId xmlns:a16="http://schemas.microsoft.com/office/drawing/2014/main" id="{00000000-0008-0000-0A00-0000FB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44" name="Shape 25">
          <a:extLst>
            <a:ext uri="{FF2B5EF4-FFF2-40B4-BE49-F238E27FC236}">
              <a16:creationId xmlns:a16="http://schemas.microsoft.com/office/drawing/2014/main" id="{00000000-0008-0000-0A00-0000FC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45" name="Shape 25">
          <a:extLst>
            <a:ext uri="{FF2B5EF4-FFF2-40B4-BE49-F238E27FC236}">
              <a16:creationId xmlns:a16="http://schemas.microsoft.com/office/drawing/2014/main" id="{00000000-0008-0000-0A00-0000FD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46" name="Shape 25">
          <a:extLst>
            <a:ext uri="{FF2B5EF4-FFF2-40B4-BE49-F238E27FC236}">
              <a16:creationId xmlns:a16="http://schemas.microsoft.com/office/drawing/2014/main" id="{00000000-0008-0000-0A00-0000FE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47" name="Shape 25">
          <a:extLst>
            <a:ext uri="{FF2B5EF4-FFF2-40B4-BE49-F238E27FC236}">
              <a16:creationId xmlns:a16="http://schemas.microsoft.com/office/drawing/2014/main" id="{00000000-0008-0000-0A00-0000FF07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48" name="Shape 25">
          <a:extLst>
            <a:ext uri="{FF2B5EF4-FFF2-40B4-BE49-F238E27FC236}">
              <a16:creationId xmlns:a16="http://schemas.microsoft.com/office/drawing/2014/main" id="{00000000-0008-0000-0A00-000000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49" name="Shape 25">
          <a:extLst>
            <a:ext uri="{FF2B5EF4-FFF2-40B4-BE49-F238E27FC236}">
              <a16:creationId xmlns:a16="http://schemas.microsoft.com/office/drawing/2014/main" id="{00000000-0008-0000-0A00-000001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50" name="Shape 25">
          <a:extLst>
            <a:ext uri="{FF2B5EF4-FFF2-40B4-BE49-F238E27FC236}">
              <a16:creationId xmlns:a16="http://schemas.microsoft.com/office/drawing/2014/main" id="{00000000-0008-0000-0A00-000002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51" name="Shape 25">
          <a:extLst>
            <a:ext uri="{FF2B5EF4-FFF2-40B4-BE49-F238E27FC236}">
              <a16:creationId xmlns:a16="http://schemas.microsoft.com/office/drawing/2014/main" id="{00000000-0008-0000-0A00-000003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52" name="Shape 22">
          <a:extLst>
            <a:ext uri="{FF2B5EF4-FFF2-40B4-BE49-F238E27FC236}">
              <a16:creationId xmlns:a16="http://schemas.microsoft.com/office/drawing/2014/main" id="{00000000-0008-0000-0A00-000004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53" name="Shape 22">
          <a:extLst>
            <a:ext uri="{FF2B5EF4-FFF2-40B4-BE49-F238E27FC236}">
              <a16:creationId xmlns:a16="http://schemas.microsoft.com/office/drawing/2014/main" id="{00000000-0008-0000-0A00-000005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54" name="Shape 23">
          <a:extLst>
            <a:ext uri="{FF2B5EF4-FFF2-40B4-BE49-F238E27FC236}">
              <a16:creationId xmlns:a16="http://schemas.microsoft.com/office/drawing/2014/main" id="{00000000-0008-0000-0A00-000006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55" name="Shape 23">
          <a:extLst>
            <a:ext uri="{FF2B5EF4-FFF2-40B4-BE49-F238E27FC236}">
              <a16:creationId xmlns:a16="http://schemas.microsoft.com/office/drawing/2014/main" id="{00000000-0008-0000-0A00-000007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56" name="Shape 23">
          <a:extLst>
            <a:ext uri="{FF2B5EF4-FFF2-40B4-BE49-F238E27FC236}">
              <a16:creationId xmlns:a16="http://schemas.microsoft.com/office/drawing/2014/main" id="{00000000-0008-0000-0A00-000008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57" name="Shape 23">
          <a:extLst>
            <a:ext uri="{FF2B5EF4-FFF2-40B4-BE49-F238E27FC236}">
              <a16:creationId xmlns:a16="http://schemas.microsoft.com/office/drawing/2014/main" id="{00000000-0008-0000-0A00-000009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58" name="Shape 24">
          <a:extLst>
            <a:ext uri="{FF2B5EF4-FFF2-40B4-BE49-F238E27FC236}">
              <a16:creationId xmlns:a16="http://schemas.microsoft.com/office/drawing/2014/main" id="{00000000-0008-0000-0A00-00000A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59" name="Shape 24">
          <a:extLst>
            <a:ext uri="{FF2B5EF4-FFF2-40B4-BE49-F238E27FC236}">
              <a16:creationId xmlns:a16="http://schemas.microsoft.com/office/drawing/2014/main" id="{00000000-0008-0000-0A00-00000B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60" name="Shape 22">
          <a:extLst>
            <a:ext uri="{FF2B5EF4-FFF2-40B4-BE49-F238E27FC236}">
              <a16:creationId xmlns:a16="http://schemas.microsoft.com/office/drawing/2014/main" id="{00000000-0008-0000-0A00-00000C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61" name="Shape 22">
          <a:extLst>
            <a:ext uri="{FF2B5EF4-FFF2-40B4-BE49-F238E27FC236}">
              <a16:creationId xmlns:a16="http://schemas.microsoft.com/office/drawing/2014/main" id="{00000000-0008-0000-0A00-00000D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62" name="Shape 22">
          <a:extLst>
            <a:ext uri="{FF2B5EF4-FFF2-40B4-BE49-F238E27FC236}">
              <a16:creationId xmlns:a16="http://schemas.microsoft.com/office/drawing/2014/main" id="{00000000-0008-0000-0A00-00000E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63" name="Shape 22">
          <a:extLst>
            <a:ext uri="{FF2B5EF4-FFF2-40B4-BE49-F238E27FC236}">
              <a16:creationId xmlns:a16="http://schemas.microsoft.com/office/drawing/2014/main" id="{00000000-0008-0000-0A00-00000F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64" name="Shape 22">
          <a:extLst>
            <a:ext uri="{FF2B5EF4-FFF2-40B4-BE49-F238E27FC236}">
              <a16:creationId xmlns:a16="http://schemas.microsoft.com/office/drawing/2014/main" id="{00000000-0008-0000-0A00-000010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65" name="Shape 22">
          <a:extLst>
            <a:ext uri="{FF2B5EF4-FFF2-40B4-BE49-F238E27FC236}">
              <a16:creationId xmlns:a16="http://schemas.microsoft.com/office/drawing/2014/main" id="{00000000-0008-0000-0A00-000011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66" name="Shape 22">
          <a:extLst>
            <a:ext uri="{FF2B5EF4-FFF2-40B4-BE49-F238E27FC236}">
              <a16:creationId xmlns:a16="http://schemas.microsoft.com/office/drawing/2014/main" id="{00000000-0008-0000-0A00-000012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67" name="Shape 22">
          <a:extLst>
            <a:ext uri="{FF2B5EF4-FFF2-40B4-BE49-F238E27FC236}">
              <a16:creationId xmlns:a16="http://schemas.microsoft.com/office/drawing/2014/main" id="{00000000-0008-0000-0A00-000013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68" name="Shape 22">
          <a:extLst>
            <a:ext uri="{FF2B5EF4-FFF2-40B4-BE49-F238E27FC236}">
              <a16:creationId xmlns:a16="http://schemas.microsoft.com/office/drawing/2014/main" id="{00000000-0008-0000-0A00-000014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69" name="Shape 22">
          <a:extLst>
            <a:ext uri="{FF2B5EF4-FFF2-40B4-BE49-F238E27FC236}">
              <a16:creationId xmlns:a16="http://schemas.microsoft.com/office/drawing/2014/main" id="{00000000-0008-0000-0A00-000015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70" name="Shape 22">
          <a:extLst>
            <a:ext uri="{FF2B5EF4-FFF2-40B4-BE49-F238E27FC236}">
              <a16:creationId xmlns:a16="http://schemas.microsoft.com/office/drawing/2014/main" id="{00000000-0008-0000-0A00-000016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71" name="Shape 8">
          <a:extLst>
            <a:ext uri="{FF2B5EF4-FFF2-40B4-BE49-F238E27FC236}">
              <a16:creationId xmlns:a16="http://schemas.microsoft.com/office/drawing/2014/main" id="{00000000-0008-0000-0A00-000017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72" name="Shape 8">
          <a:extLst>
            <a:ext uri="{FF2B5EF4-FFF2-40B4-BE49-F238E27FC236}">
              <a16:creationId xmlns:a16="http://schemas.microsoft.com/office/drawing/2014/main" id="{00000000-0008-0000-0A00-000018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73" name="Shape 8">
          <a:extLst>
            <a:ext uri="{FF2B5EF4-FFF2-40B4-BE49-F238E27FC236}">
              <a16:creationId xmlns:a16="http://schemas.microsoft.com/office/drawing/2014/main" id="{00000000-0008-0000-0A00-000019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74" name="Shape 8">
          <a:extLst>
            <a:ext uri="{FF2B5EF4-FFF2-40B4-BE49-F238E27FC236}">
              <a16:creationId xmlns:a16="http://schemas.microsoft.com/office/drawing/2014/main" id="{00000000-0008-0000-0A00-00001A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75" name="Shape 8">
          <a:extLst>
            <a:ext uri="{FF2B5EF4-FFF2-40B4-BE49-F238E27FC236}">
              <a16:creationId xmlns:a16="http://schemas.microsoft.com/office/drawing/2014/main" id="{00000000-0008-0000-0A00-00001B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76" name="Shape 8">
          <a:extLst>
            <a:ext uri="{FF2B5EF4-FFF2-40B4-BE49-F238E27FC236}">
              <a16:creationId xmlns:a16="http://schemas.microsoft.com/office/drawing/2014/main" id="{00000000-0008-0000-0A00-00001C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77" name="Shape 8">
          <a:extLst>
            <a:ext uri="{FF2B5EF4-FFF2-40B4-BE49-F238E27FC236}">
              <a16:creationId xmlns:a16="http://schemas.microsoft.com/office/drawing/2014/main" id="{00000000-0008-0000-0A00-00001D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78" name="Shape 8">
          <a:extLst>
            <a:ext uri="{FF2B5EF4-FFF2-40B4-BE49-F238E27FC236}">
              <a16:creationId xmlns:a16="http://schemas.microsoft.com/office/drawing/2014/main" id="{00000000-0008-0000-0A00-00001E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79" name="Shape 8">
          <a:extLst>
            <a:ext uri="{FF2B5EF4-FFF2-40B4-BE49-F238E27FC236}">
              <a16:creationId xmlns:a16="http://schemas.microsoft.com/office/drawing/2014/main" id="{00000000-0008-0000-0A00-00001F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80" name="Shape 8">
          <a:extLst>
            <a:ext uri="{FF2B5EF4-FFF2-40B4-BE49-F238E27FC236}">
              <a16:creationId xmlns:a16="http://schemas.microsoft.com/office/drawing/2014/main" id="{00000000-0008-0000-0A00-000020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81" name="Shape 8">
          <a:extLst>
            <a:ext uri="{FF2B5EF4-FFF2-40B4-BE49-F238E27FC236}">
              <a16:creationId xmlns:a16="http://schemas.microsoft.com/office/drawing/2014/main" id="{00000000-0008-0000-0A00-000021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82" name="Shape 8">
          <a:extLst>
            <a:ext uri="{FF2B5EF4-FFF2-40B4-BE49-F238E27FC236}">
              <a16:creationId xmlns:a16="http://schemas.microsoft.com/office/drawing/2014/main" id="{00000000-0008-0000-0A00-000022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83" name="Shape 8">
          <a:extLst>
            <a:ext uri="{FF2B5EF4-FFF2-40B4-BE49-F238E27FC236}">
              <a16:creationId xmlns:a16="http://schemas.microsoft.com/office/drawing/2014/main" id="{00000000-0008-0000-0A00-000023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84" name="Shape 25">
          <a:extLst>
            <a:ext uri="{FF2B5EF4-FFF2-40B4-BE49-F238E27FC236}">
              <a16:creationId xmlns:a16="http://schemas.microsoft.com/office/drawing/2014/main" id="{00000000-0008-0000-0A00-000024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85" name="Shape 25">
          <a:extLst>
            <a:ext uri="{FF2B5EF4-FFF2-40B4-BE49-F238E27FC236}">
              <a16:creationId xmlns:a16="http://schemas.microsoft.com/office/drawing/2014/main" id="{00000000-0008-0000-0A00-000025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86" name="Shape 25">
          <a:extLst>
            <a:ext uri="{FF2B5EF4-FFF2-40B4-BE49-F238E27FC236}">
              <a16:creationId xmlns:a16="http://schemas.microsoft.com/office/drawing/2014/main" id="{00000000-0008-0000-0A00-000026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87" name="Shape 25">
          <a:extLst>
            <a:ext uri="{FF2B5EF4-FFF2-40B4-BE49-F238E27FC236}">
              <a16:creationId xmlns:a16="http://schemas.microsoft.com/office/drawing/2014/main" id="{00000000-0008-0000-0A00-000027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88" name="Shape 25">
          <a:extLst>
            <a:ext uri="{FF2B5EF4-FFF2-40B4-BE49-F238E27FC236}">
              <a16:creationId xmlns:a16="http://schemas.microsoft.com/office/drawing/2014/main" id="{00000000-0008-0000-0A00-000028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89" name="Shape 25">
          <a:extLst>
            <a:ext uri="{FF2B5EF4-FFF2-40B4-BE49-F238E27FC236}">
              <a16:creationId xmlns:a16="http://schemas.microsoft.com/office/drawing/2014/main" id="{00000000-0008-0000-0A00-000029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90" name="Shape 25">
          <a:extLst>
            <a:ext uri="{FF2B5EF4-FFF2-40B4-BE49-F238E27FC236}">
              <a16:creationId xmlns:a16="http://schemas.microsoft.com/office/drawing/2014/main" id="{00000000-0008-0000-0A00-00002A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91" name="Shape 25">
          <a:extLst>
            <a:ext uri="{FF2B5EF4-FFF2-40B4-BE49-F238E27FC236}">
              <a16:creationId xmlns:a16="http://schemas.microsoft.com/office/drawing/2014/main" id="{00000000-0008-0000-0A00-00002B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92" name="Shape 25">
          <a:extLst>
            <a:ext uri="{FF2B5EF4-FFF2-40B4-BE49-F238E27FC236}">
              <a16:creationId xmlns:a16="http://schemas.microsoft.com/office/drawing/2014/main" id="{00000000-0008-0000-0A00-00002C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93" name="Shape 25">
          <a:extLst>
            <a:ext uri="{FF2B5EF4-FFF2-40B4-BE49-F238E27FC236}">
              <a16:creationId xmlns:a16="http://schemas.microsoft.com/office/drawing/2014/main" id="{00000000-0008-0000-0A00-00002D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94" name="Shape 25">
          <a:extLst>
            <a:ext uri="{FF2B5EF4-FFF2-40B4-BE49-F238E27FC236}">
              <a16:creationId xmlns:a16="http://schemas.microsoft.com/office/drawing/2014/main" id="{00000000-0008-0000-0A00-00002E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95" name="Shape 25">
          <a:extLst>
            <a:ext uri="{FF2B5EF4-FFF2-40B4-BE49-F238E27FC236}">
              <a16:creationId xmlns:a16="http://schemas.microsoft.com/office/drawing/2014/main" id="{00000000-0008-0000-0A00-00002F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96" name="Shape 25">
          <a:extLst>
            <a:ext uri="{FF2B5EF4-FFF2-40B4-BE49-F238E27FC236}">
              <a16:creationId xmlns:a16="http://schemas.microsoft.com/office/drawing/2014/main" id="{00000000-0008-0000-0A00-000030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97" name="Shape 22">
          <a:extLst>
            <a:ext uri="{FF2B5EF4-FFF2-40B4-BE49-F238E27FC236}">
              <a16:creationId xmlns:a16="http://schemas.microsoft.com/office/drawing/2014/main" id="{00000000-0008-0000-0A00-000031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98" name="Shape 22">
          <a:extLst>
            <a:ext uri="{FF2B5EF4-FFF2-40B4-BE49-F238E27FC236}">
              <a16:creationId xmlns:a16="http://schemas.microsoft.com/office/drawing/2014/main" id="{00000000-0008-0000-0A00-000032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099" name="Shape 23">
          <a:extLst>
            <a:ext uri="{FF2B5EF4-FFF2-40B4-BE49-F238E27FC236}">
              <a16:creationId xmlns:a16="http://schemas.microsoft.com/office/drawing/2014/main" id="{00000000-0008-0000-0A00-000033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00" name="Shape 23">
          <a:extLst>
            <a:ext uri="{FF2B5EF4-FFF2-40B4-BE49-F238E27FC236}">
              <a16:creationId xmlns:a16="http://schemas.microsoft.com/office/drawing/2014/main" id="{00000000-0008-0000-0A00-000034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01" name="Shape 23">
          <a:extLst>
            <a:ext uri="{FF2B5EF4-FFF2-40B4-BE49-F238E27FC236}">
              <a16:creationId xmlns:a16="http://schemas.microsoft.com/office/drawing/2014/main" id="{00000000-0008-0000-0A00-000035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02" name="Shape 23">
          <a:extLst>
            <a:ext uri="{FF2B5EF4-FFF2-40B4-BE49-F238E27FC236}">
              <a16:creationId xmlns:a16="http://schemas.microsoft.com/office/drawing/2014/main" id="{00000000-0008-0000-0A00-000036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03" name="Shape 24">
          <a:extLst>
            <a:ext uri="{FF2B5EF4-FFF2-40B4-BE49-F238E27FC236}">
              <a16:creationId xmlns:a16="http://schemas.microsoft.com/office/drawing/2014/main" id="{00000000-0008-0000-0A00-000037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04" name="Shape 24">
          <a:extLst>
            <a:ext uri="{FF2B5EF4-FFF2-40B4-BE49-F238E27FC236}">
              <a16:creationId xmlns:a16="http://schemas.microsoft.com/office/drawing/2014/main" id="{00000000-0008-0000-0A00-000038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05" name="Shape 22">
          <a:extLst>
            <a:ext uri="{FF2B5EF4-FFF2-40B4-BE49-F238E27FC236}">
              <a16:creationId xmlns:a16="http://schemas.microsoft.com/office/drawing/2014/main" id="{00000000-0008-0000-0A00-000039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06" name="Shape 22">
          <a:extLst>
            <a:ext uri="{FF2B5EF4-FFF2-40B4-BE49-F238E27FC236}">
              <a16:creationId xmlns:a16="http://schemas.microsoft.com/office/drawing/2014/main" id="{00000000-0008-0000-0A00-00003A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07" name="Shape 22">
          <a:extLst>
            <a:ext uri="{FF2B5EF4-FFF2-40B4-BE49-F238E27FC236}">
              <a16:creationId xmlns:a16="http://schemas.microsoft.com/office/drawing/2014/main" id="{00000000-0008-0000-0A00-00003B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08" name="Shape 22">
          <a:extLst>
            <a:ext uri="{FF2B5EF4-FFF2-40B4-BE49-F238E27FC236}">
              <a16:creationId xmlns:a16="http://schemas.microsoft.com/office/drawing/2014/main" id="{00000000-0008-0000-0A00-00003C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09" name="Shape 22">
          <a:extLst>
            <a:ext uri="{FF2B5EF4-FFF2-40B4-BE49-F238E27FC236}">
              <a16:creationId xmlns:a16="http://schemas.microsoft.com/office/drawing/2014/main" id="{00000000-0008-0000-0A00-00003D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10" name="Shape 22">
          <a:extLst>
            <a:ext uri="{FF2B5EF4-FFF2-40B4-BE49-F238E27FC236}">
              <a16:creationId xmlns:a16="http://schemas.microsoft.com/office/drawing/2014/main" id="{00000000-0008-0000-0A00-00003E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11" name="Shape 22">
          <a:extLst>
            <a:ext uri="{FF2B5EF4-FFF2-40B4-BE49-F238E27FC236}">
              <a16:creationId xmlns:a16="http://schemas.microsoft.com/office/drawing/2014/main" id="{00000000-0008-0000-0A00-00003F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12" name="Shape 22">
          <a:extLst>
            <a:ext uri="{FF2B5EF4-FFF2-40B4-BE49-F238E27FC236}">
              <a16:creationId xmlns:a16="http://schemas.microsoft.com/office/drawing/2014/main" id="{00000000-0008-0000-0A00-000040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13" name="Shape 22">
          <a:extLst>
            <a:ext uri="{FF2B5EF4-FFF2-40B4-BE49-F238E27FC236}">
              <a16:creationId xmlns:a16="http://schemas.microsoft.com/office/drawing/2014/main" id="{00000000-0008-0000-0A00-000041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14" name="Shape 22">
          <a:extLst>
            <a:ext uri="{FF2B5EF4-FFF2-40B4-BE49-F238E27FC236}">
              <a16:creationId xmlns:a16="http://schemas.microsoft.com/office/drawing/2014/main" id="{00000000-0008-0000-0A00-000042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15" name="Shape 22">
          <a:extLst>
            <a:ext uri="{FF2B5EF4-FFF2-40B4-BE49-F238E27FC236}">
              <a16:creationId xmlns:a16="http://schemas.microsoft.com/office/drawing/2014/main" id="{00000000-0008-0000-0A00-000043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16" name="Shape 8">
          <a:extLst>
            <a:ext uri="{FF2B5EF4-FFF2-40B4-BE49-F238E27FC236}">
              <a16:creationId xmlns:a16="http://schemas.microsoft.com/office/drawing/2014/main" id="{00000000-0008-0000-0A00-000044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17" name="Shape 8">
          <a:extLst>
            <a:ext uri="{FF2B5EF4-FFF2-40B4-BE49-F238E27FC236}">
              <a16:creationId xmlns:a16="http://schemas.microsoft.com/office/drawing/2014/main" id="{00000000-0008-0000-0A00-000045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18" name="Shape 8">
          <a:extLst>
            <a:ext uri="{FF2B5EF4-FFF2-40B4-BE49-F238E27FC236}">
              <a16:creationId xmlns:a16="http://schemas.microsoft.com/office/drawing/2014/main" id="{00000000-0008-0000-0A00-000046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19" name="Shape 8">
          <a:extLst>
            <a:ext uri="{FF2B5EF4-FFF2-40B4-BE49-F238E27FC236}">
              <a16:creationId xmlns:a16="http://schemas.microsoft.com/office/drawing/2014/main" id="{00000000-0008-0000-0A00-000047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20" name="Shape 8">
          <a:extLst>
            <a:ext uri="{FF2B5EF4-FFF2-40B4-BE49-F238E27FC236}">
              <a16:creationId xmlns:a16="http://schemas.microsoft.com/office/drawing/2014/main" id="{00000000-0008-0000-0A00-000048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21" name="Shape 8">
          <a:extLst>
            <a:ext uri="{FF2B5EF4-FFF2-40B4-BE49-F238E27FC236}">
              <a16:creationId xmlns:a16="http://schemas.microsoft.com/office/drawing/2014/main" id="{00000000-0008-0000-0A00-000049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22" name="Shape 8">
          <a:extLst>
            <a:ext uri="{FF2B5EF4-FFF2-40B4-BE49-F238E27FC236}">
              <a16:creationId xmlns:a16="http://schemas.microsoft.com/office/drawing/2014/main" id="{00000000-0008-0000-0A00-00004A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23" name="Shape 8">
          <a:extLst>
            <a:ext uri="{FF2B5EF4-FFF2-40B4-BE49-F238E27FC236}">
              <a16:creationId xmlns:a16="http://schemas.microsoft.com/office/drawing/2014/main" id="{00000000-0008-0000-0A00-00004B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24" name="Shape 8">
          <a:extLst>
            <a:ext uri="{FF2B5EF4-FFF2-40B4-BE49-F238E27FC236}">
              <a16:creationId xmlns:a16="http://schemas.microsoft.com/office/drawing/2014/main" id="{00000000-0008-0000-0A00-00004C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25" name="Shape 8">
          <a:extLst>
            <a:ext uri="{FF2B5EF4-FFF2-40B4-BE49-F238E27FC236}">
              <a16:creationId xmlns:a16="http://schemas.microsoft.com/office/drawing/2014/main" id="{00000000-0008-0000-0A00-00004D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26" name="Shape 8">
          <a:extLst>
            <a:ext uri="{FF2B5EF4-FFF2-40B4-BE49-F238E27FC236}">
              <a16:creationId xmlns:a16="http://schemas.microsoft.com/office/drawing/2014/main" id="{00000000-0008-0000-0A00-00004E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27" name="Shape 8">
          <a:extLst>
            <a:ext uri="{FF2B5EF4-FFF2-40B4-BE49-F238E27FC236}">
              <a16:creationId xmlns:a16="http://schemas.microsoft.com/office/drawing/2014/main" id="{00000000-0008-0000-0A00-00004F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28" name="Shape 8">
          <a:extLst>
            <a:ext uri="{FF2B5EF4-FFF2-40B4-BE49-F238E27FC236}">
              <a16:creationId xmlns:a16="http://schemas.microsoft.com/office/drawing/2014/main" id="{00000000-0008-0000-0A00-000050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29" name="Shape 25">
          <a:extLst>
            <a:ext uri="{FF2B5EF4-FFF2-40B4-BE49-F238E27FC236}">
              <a16:creationId xmlns:a16="http://schemas.microsoft.com/office/drawing/2014/main" id="{00000000-0008-0000-0A00-000051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30" name="Shape 25">
          <a:extLst>
            <a:ext uri="{FF2B5EF4-FFF2-40B4-BE49-F238E27FC236}">
              <a16:creationId xmlns:a16="http://schemas.microsoft.com/office/drawing/2014/main" id="{00000000-0008-0000-0A00-000052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31" name="Shape 25">
          <a:extLst>
            <a:ext uri="{FF2B5EF4-FFF2-40B4-BE49-F238E27FC236}">
              <a16:creationId xmlns:a16="http://schemas.microsoft.com/office/drawing/2014/main" id="{00000000-0008-0000-0A00-000053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32" name="Shape 25">
          <a:extLst>
            <a:ext uri="{FF2B5EF4-FFF2-40B4-BE49-F238E27FC236}">
              <a16:creationId xmlns:a16="http://schemas.microsoft.com/office/drawing/2014/main" id="{00000000-0008-0000-0A00-000054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33" name="Shape 25">
          <a:extLst>
            <a:ext uri="{FF2B5EF4-FFF2-40B4-BE49-F238E27FC236}">
              <a16:creationId xmlns:a16="http://schemas.microsoft.com/office/drawing/2014/main" id="{00000000-0008-0000-0A00-000055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34" name="Shape 25">
          <a:extLst>
            <a:ext uri="{FF2B5EF4-FFF2-40B4-BE49-F238E27FC236}">
              <a16:creationId xmlns:a16="http://schemas.microsoft.com/office/drawing/2014/main" id="{00000000-0008-0000-0A00-000056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35" name="Shape 25">
          <a:extLst>
            <a:ext uri="{FF2B5EF4-FFF2-40B4-BE49-F238E27FC236}">
              <a16:creationId xmlns:a16="http://schemas.microsoft.com/office/drawing/2014/main" id="{00000000-0008-0000-0A00-000057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36" name="Shape 25">
          <a:extLst>
            <a:ext uri="{FF2B5EF4-FFF2-40B4-BE49-F238E27FC236}">
              <a16:creationId xmlns:a16="http://schemas.microsoft.com/office/drawing/2014/main" id="{00000000-0008-0000-0A00-000058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37" name="Shape 25">
          <a:extLst>
            <a:ext uri="{FF2B5EF4-FFF2-40B4-BE49-F238E27FC236}">
              <a16:creationId xmlns:a16="http://schemas.microsoft.com/office/drawing/2014/main" id="{00000000-0008-0000-0A00-000059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38" name="Shape 25">
          <a:extLst>
            <a:ext uri="{FF2B5EF4-FFF2-40B4-BE49-F238E27FC236}">
              <a16:creationId xmlns:a16="http://schemas.microsoft.com/office/drawing/2014/main" id="{00000000-0008-0000-0A00-00005A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39" name="Shape 25">
          <a:extLst>
            <a:ext uri="{FF2B5EF4-FFF2-40B4-BE49-F238E27FC236}">
              <a16:creationId xmlns:a16="http://schemas.microsoft.com/office/drawing/2014/main" id="{00000000-0008-0000-0A00-00005B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40" name="Shape 25">
          <a:extLst>
            <a:ext uri="{FF2B5EF4-FFF2-40B4-BE49-F238E27FC236}">
              <a16:creationId xmlns:a16="http://schemas.microsoft.com/office/drawing/2014/main" id="{00000000-0008-0000-0A00-00005C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41" name="Shape 25">
          <a:extLst>
            <a:ext uri="{FF2B5EF4-FFF2-40B4-BE49-F238E27FC236}">
              <a16:creationId xmlns:a16="http://schemas.microsoft.com/office/drawing/2014/main" id="{00000000-0008-0000-0A00-00005D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42" name="Shape 22">
          <a:extLst>
            <a:ext uri="{FF2B5EF4-FFF2-40B4-BE49-F238E27FC236}">
              <a16:creationId xmlns:a16="http://schemas.microsoft.com/office/drawing/2014/main" id="{00000000-0008-0000-0A00-00005E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43" name="Shape 22">
          <a:extLst>
            <a:ext uri="{FF2B5EF4-FFF2-40B4-BE49-F238E27FC236}">
              <a16:creationId xmlns:a16="http://schemas.microsoft.com/office/drawing/2014/main" id="{00000000-0008-0000-0A00-00005F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44" name="Shape 23">
          <a:extLst>
            <a:ext uri="{FF2B5EF4-FFF2-40B4-BE49-F238E27FC236}">
              <a16:creationId xmlns:a16="http://schemas.microsoft.com/office/drawing/2014/main" id="{00000000-0008-0000-0A00-000060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45" name="Shape 23">
          <a:extLst>
            <a:ext uri="{FF2B5EF4-FFF2-40B4-BE49-F238E27FC236}">
              <a16:creationId xmlns:a16="http://schemas.microsoft.com/office/drawing/2014/main" id="{00000000-0008-0000-0A00-000061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46" name="Shape 23">
          <a:extLst>
            <a:ext uri="{FF2B5EF4-FFF2-40B4-BE49-F238E27FC236}">
              <a16:creationId xmlns:a16="http://schemas.microsoft.com/office/drawing/2014/main" id="{00000000-0008-0000-0A00-000062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47" name="Shape 23">
          <a:extLst>
            <a:ext uri="{FF2B5EF4-FFF2-40B4-BE49-F238E27FC236}">
              <a16:creationId xmlns:a16="http://schemas.microsoft.com/office/drawing/2014/main" id="{00000000-0008-0000-0A00-000063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48" name="Shape 24">
          <a:extLst>
            <a:ext uri="{FF2B5EF4-FFF2-40B4-BE49-F238E27FC236}">
              <a16:creationId xmlns:a16="http://schemas.microsoft.com/office/drawing/2014/main" id="{00000000-0008-0000-0A00-000064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49" name="Shape 24">
          <a:extLst>
            <a:ext uri="{FF2B5EF4-FFF2-40B4-BE49-F238E27FC236}">
              <a16:creationId xmlns:a16="http://schemas.microsoft.com/office/drawing/2014/main" id="{00000000-0008-0000-0A00-000065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50" name="Shape 22">
          <a:extLst>
            <a:ext uri="{FF2B5EF4-FFF2-40B4-BE49-F238E27FC236}">
              <a16:creationId xmlns:a16="http://schemas.microsoft.com/office/drawing/2014/main" id="{00000000-0008-0000-0A00-000066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51" name="Shape 22">
          <a:extLst>
            <a:ext uri="{FF2B5EF4-FFF2-40B4-BE49-F238E27FC236}">
              <a16:creationId xmlns:a16="http://schemas.microsoft.com/office/drawing/2014/main" id="{00000000-0008-0000-0A00-000067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52" name="Shape 22">
          <a:extLst>
            <a:ext uri="{FF2B5EF4-FFF2-40B4-BE49-F238E27FC236}">
              <a16:creationId xmlns:a16="http://schemas.microsoft.com/office/drawing/2014/main" id="{00000000-0008-0000-0A00-000068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53" name="Shape 22">
          <a:extLst>
            <a:ext uri="{FF2B5EF4-FFF2-40B4-BE49-F238E27FC236}">
              <a16:creationId xmlns:a16="http://schemas.microsoft.com/office/drawing/2014/main" id="{00000000-0008-0000-0A00-000069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54" name="Shape 22">
          <a:extLst>
            <a:ext uri="{FF2B5EF4-FFF2-40B4-BE49-F238E27FC236}">
              <a16:creationId xmlns:a16="http://schemas.microsoft.com/office/drawing/2014/main" id="{00000000-0008-0000-0A00-00006A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55" name="Shape 22">
          <a:extLst>
            <a:ext uri="{FF2B5EF4-FFF2-40B4-BE49-F238E27FC236}">
              <a16:creationId xmlns:a16="http://schemas.microsoft.com/office/drawing/2014/main" id="{00000000-0008-0000-0A00-00006B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56" name="Shape 22">
          <a:extLst>
            <a:ext uri="{FF2B5EF4-FFF2-40B4-BE49-F238E27FC236}">
              <a16:creationId xmlns:a16="http://schemas.microsoft.com/office/drawing/2014/main" id="{00000000-0008-0000-0A00-00006C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57" name="Shape 22">
          <a:extLst>
            <a:ext uri="{FF2B5EF4-FFF2-40B4-BE49-F238E27FC236}">
              <a16:creationId xmlns:a16="http://schemas.microsoft.com/office/drawing/2014/main" id="{00000000-0008-0000-0A00-00006D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58" name="Shape 22">
          <a:extLst>
            <a:ext uri="{FF2B5EF4-FFF2-40B4-BE49-F238E27FC236}">
              <a16:creationId xmlns:a16="http://schemas.microsoft.com/office/drawing/2014/main" id="{00000000-0008-0000-0A00-00006E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59" name="Shape 22">
          <a:extLst>
            <a:ext uri="{FF2B5EF4-FFF2-40B4-BE49-F238E27FC236}">
              <a16:creationId xmlns:a16="http://schemas.microsoft.com/office/drawing/2014/main" id="{00000000-0008-0000-0A00-00006F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60" name="Shape 22">
          <a:extLst>
            <a:ext uri="{FF2B5EF4-FFF2-40B4-BE49-F238E27FC236}">
              <a16:creationId xmlns:a16="http://schemas.microsoft.com/office/drawing/2014/main" id="{00000000-0008-0000-0A00-000070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61" name="Shape 22">
          <a:extLst>
            <a:ext uri="{FF2B5EF4-FFF2-40B4-BE49-F238E27FC236}">
              <a16:creationId xmlns:a16="http://schemas.microsoft.com/office/drawing/2014/main" id="{00000000-0008-0000-0A00-000071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62" name="Shape 22">
          <a:extLst>
            <a:ext uri="{FF2B5EF4-FFF2-40B4-BE49-F238E27FC236}">
              <a16:creationId xmlns:a16="http://schemas.microsoft.com/office/drawing/2014/main" id="{00000000-0008-0000-0A00-000072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63" name="Shape 23">
          <a:extLst>
            <a:ext uri="{FF2B5EF4-FFF2-40B4-BE49-F238E27FC236}">
              <a16:creationId xmlns:a16="http://schemas.microsoft.com/office/drawing/2014/main" id="{00000000-0008-0000-0A00-000073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64" name="Shape 23">
          <a:extLst>
            <a:ext uri="{FF2B5EF4-FFF2-40B4-BE49-F238E27FC236}">
              <a16:creationId xmlns:a16="http://schemas.microsoft.com/office/drawing/2014/main" id="{00000000-0008-0000-0A00-000074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65" name="Shape 23">
          <a:extLst>
            <a:ext uri="{FF2B5EF4-FFF2-40B4-BE49-F238E27FC236}">
              <a16:creationId xmlns:a16="http://schemas.microsoft.com/office/drawing/2014/main" id="{00000000-0008-0000-0A00-000075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66" name="Shape 23">
          <a:extLst>
            <a:ext uri="{FF2B5EF4-FFF2-40B4-BE49-F238E27FC236}">
              <a16:creationId xmlns:a16="http://schemas.microsoft.com/office/drawing/2014/main" id="{00000000-0008-0000-0A00-000076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67" name="Shape 22">
          <a:extLst>
            <a:ext uri="{FF2B5EF4-FFF2-40B4-BE49-F238E27FC236}">
              <a16:creationId xmlns:a16="http://schemas.microsoft.com/office/drawing/2014/main" id="{00000000-0008-0000-0A00-000077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68" name="Shape 22">
          <a:extLst>
            <a:ext uri="{FF2B5EF4-FFF2-40B4-BE49-F238E27FC236}">
              <a16:creationId xmlns:a16="http://schemas.microsoft.com/office/drawing/2014/main" id="{00000000-0008-0000-0A00-000078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69" name="Shape 22">
          <a:extLst>
            <a:ext uri="{FF2B5EF4-FFF2-40B4-BE49-F238E27FC236}">
              <a16:creationId xmlns:a16="http://schemas.microsoft.com/office/drawing/2014/main" id="{00000000-0008-0000-0A00-000079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70" name="Shape 22">
          <a:extLst>
            <a:ext uri="{FF2B5EF4-FFF2-40B4-BE49-F238E27FC236}">
              <a16:creationId xmlns:a16="http://schemas.microsoft.com/office/drawing/2014/main" id="{00000000-0008-0000-0A00-00007A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71" name="Shape 22">
          <a:extLst>
            <a:ext uri="{FF2B5EF4-FFF2-40B4-BE49-F238E27FC236}">
              <a16:creationId xmlns:a16="http://schemas.microsoft.com/office/drawing/2014/main" id="{00000000-0008-0000-0A00-00007B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72" name="Shape 22">
          <a:extLst>
            <a:ext uri="{FF2B5EF4-FFF2-40B4-BE49-F238E27FC236}">
              <a16:creationId xmlns:a16="http://schemas.microsoft.com/office/drawing/2014/main" id="{00000000-0008-0000-0A00-00007C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73" name="Shape 22">
          <a:extLst>
            <a:ext uri="{FF2B5EF4-FFF2-40B4-BE49-F238E27FC236}">
              <a16:creationId xmlns:a16="http://schemas.microsoft.com/office/drawing/2014/main" id="{00000000-0008-0000-0A00-00007D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74" name="Shape 22">
          <a:extLst>
            <a:ext uri="{FF2B5EF4-FFF2-40B4-BE49-F238E27FC236}">
              <a16:creationId xmlns:a16="http://schemas.microsoft.com/office/drawing/2014/main" id="{00000000-0008-0000-0A00-00007E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75" name="Shape 22">
          <a:extLst>
            <a:ext uri="{FF2B5EF4-FFF2-40B4-BE49-F238E27FC236}">
              <a16:creationId xmlns:a16="http://schemas.microsoft.com/office/drawing/2014/main" id="{00000000-0008-0000-0A00-00007F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76" name="Shape 22">
          <a:extLst>
            <a:ext uri="{FF2B5EF4-FFF2-40B4-BE49-F238E27FC236}">
              <a16:creationId xmlns:a16="http://schemas.microsoft.com/office/drawing/2014/main" id="{00000000-0008-0000-0A00-000080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77" name="Shape 22">
          <a:extLst>
            <a:ext uri="{FF2B5EF4-FFF2-40B4-BE49-F238E27FC236}">
              <a16:creationId xmlns:a16="http://schemas.microsoft.com/office/drawing/2014/main" id="{00000000-0008-0000-0A00-000081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78" name="Shape 8">
          <a:extLst>
            <a:ext uri="{FF2B5EF4-FFF2-40B4-BE49-F238E27FC236}">
              <a16:creationId xmlns:a16="http://schemas.microsoft.com/office/drawing/2014/main" id="{00000000-0008-0000-0A00-000082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79" name="Shape 8">
          <a:extLst>
            <a:ext uri="{FF2B5EF4-FFF2-40B4-BE49-F238E27FC236}">
              <a16:creationId xmlns:a16="http://schemas.microsoft.com/office/drawing/2014/main" id="{00000000-0008-0000-0A00-000083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80" name="Shape 8">
          <a:extLst>
            <a:ext uri="{FF2B5EF4-FFF2-40B4-BE49-F238E27FC236}">
              <a16:creationId xmlns:a16="http://schemas.microsoft.com/office/drawing/2014/main" id="{00000000-0008-0000-0A00-000084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81" name="Shape 8">
          <a:extLst>
            <a:ext uri="{FF2B5EF4-FFF2-40B4-BE49-F238E27FC236}">
              <a16:creationId xmlns:a16="http://schemas.microsoft.com/office/drawing/2014/main" id="{00000000-0008-0000-0A00-000085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82" name="Shape 8">
          <a:extLst>
            <a:ext uri="{FF2B5EF4-FFF2-40B4-BE49-F238E27FC236}">
              <a16:creationId xmlns:a16="http://schemas.microsoft.com/office/drawing/2014/main" id="{00000000-0008-0000-0A00-000086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83" name="Shape 8">
          <a:extLst>
            <a:ext uri="{FF2B5EF4-FFF2-40B4-BE49-F238E27FC236}">
              <a16:creationId xmlns:a16="http://schemas.microsoft.com/office/drawing/2014/main" id="{00000000-0008-0000-0A00-000087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84" name="Shape 8">
          <a:extLst>
            <a:ext uri="{FF2B5EF4-FFF2-40B4-BE49-F238E27FC236}">
              <a16:creationId xmlns:a16="http://schemas.microsoft.com/office/drawing/2014/main" id="{00000000-0008-0000-0A00-000088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85" name="Shape 8">
          <a:extLst>
            <a:ext uri="{FF2B5EF4-FFF2-40B4-BE49-F238E27FC236}">
              <a16:creationId xmlns:a16="http://schemas.microsoft.com/office/drawing/2014/main" id="{00000000-0008-0000-0A00-000089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86" name="Shape 8">
          <a:extLst>
            <a:ext uri="{FF2B5EF4-FFF2-40B4-BE49-F238E27FC236}">
              <a16:creationId xmlns:a16="http://schemas.microsoft.com/office/drawing/2014/main" id="{00000000-0008-0000-0A00-00008A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87" name="Shape 8">
          <a:extLst>
            <a:ext uri="{FF2B5EF4-FFF2-40B4-BE49-F238E27FC236}">
              <a16:creationId xmlns:a16="http://schemas.microsoft.com/office/drawing/2014/main" id="{00000000-0008-0000-0A00-00008B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88" name="Shape 8">
          <a:extLst>
            <a:ext uri="{FF2B5EF4-FFF2-40B4-BE49-F238E27FC236}">
              <a16:creationId xmlns:a16="http://schemas.microsoft.com/office/drawing/2014/main" id="{00000000-0008-0000-0A00-00008C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89" name="Shape 8">
          <a:extLst>
            <a:ext uri="{FF2B5EF4-FFF2-40B4-BE49-F238E27FC236}">
              <a16:creationId xmlns:a16="http://schemas.microsoft.com/office/drawing/2014/main" id="{00000000-0008-0000-0A00-00008D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90" name="Shape 8">
          <a:extLst>
            <a:ext uri="{FF2B5EF4-FFF2-40B4-BE49-F238E27FC236}">
              <a16:creationId xmlns:a16="http://schemas.microsoft.com/office/drawing/2014/main" id="{00000000-0008-0000-0A00-00008E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91" name="Shape 25">
          <a:extLst>
            <a:ext uri="{FF2B5EF4-FFF2-40B4-BE49-F238E27FC236}">
              <a16:creationId xmlns:a16="http://schemas.microsoft.com/office/drawing/2014/main" id="{00000000-0008-0000-0A00-00008F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92" name="Shape 25">
          <a:extLst>
            <a:ext uri="{FF2B5EF4-FFF2-40B4-BE49-F238E27FC236}">
              <a16:creationId xmlns:a16="http://schemas.microsoft.com/office/drawing/2014/main" id="{00000000-0008-0000-0A00-000090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93" name="Shape 25">
          <a:extLst>
            <a:ext uri="{FF2B5EF4-FFF2-40B4-BE49-F238E27FC236}">
              <a16:creationId xmlns:a16="http://schemas.microsoft.com/office/drawing/2014/main" id="{00000000-0008-0000-0A00-000091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94" name="Shape 25">
          <a:extLst>
            <a:ext uri="{FF2B5EF4-FFF2-40B4-BE49-F238E27FC236}">
              <a16:creationId xmlns:a16="http://schemas.microsoft.com/office/drawing/2014/main" id="{00000000-0008-0000-0A00-000092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95" name="Shape 25">
          <a:extLst>
            <a:ext uri="{FF2B5EF4-FFF2-40B4-BE49-F238E27FC236}">
              <a16:creationId xmlns:a16="http://schemas.microsoft.com/office/drawing/2014/main" id="{00000000-0008-0000-0A00-000093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96" name="Shape 25">
          <a:extLst>
            <a:ext uri="{FF2B5EF4-FFF2-40B4-BE49-F238E27FC236}">
              <a16:creationId xmlns:a16="http://schemas.microsoft.com/office/drawing/2014/main" id="{00000000-0008-0000-0A00-000094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97" name="Shape 25">
          <a:extLst>
            <a:ext uri="{FF2B5EF4-FFF2-40B4-BE49-F238E27FC236}">
              <a16:creationId xmlns:a16="http://schemas.microsoft.com/office/drawing/2014/main" id="{00000000-0008-0000-0A00-000095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98" name="Shape 25">
          <a:extLst>
            <a:ext uri="{FF2B5EF4-FFF2-40B4-BE49-F238E27FC236}">
              <a16:creationId xmlns:a16="http://schemas.microsoft.com/office/drawing/2014/main" id="{00000000-0008-0000-0A00-000096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199" name="Shape 25">
          <a:extLst>
            <a:ext uri="{FF2B5EF4-FFF2-40B4-BE49-F238E27FC236}">
              <a16:creationId xmlns:a16="http://schemas.microsoft.com/office/drawing/2014/main" id="{00000000-0008-0000-0A00-000097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00" name="Shape 25">
          <a:extLst>
            <a:ext uri="{FF2B5EF4-FFF2-40B4-BE49-F238E27FC236}">
              <a16:creationId xmlns:a16="http://schemas.microsoft.com/office/drawing/2014/main" id="{00000000-0008-0000-0A00-000098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01" name="Shape 25">
          <a:extLst>
            <a:ext uri="{FF2B5EF4-FFF2-40B4-BE49-F238E27FC236}">
              <a16:creationId xmlns:a16="http://schemas.microsoft.com/office/drawing/2014/main" id="{00000000-0008-0000-0A00-000099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02" name="Shape 25">
          <a:extLst>
            <a:ext uri="{FF2B5EF4-FFF2-40B4-BE49-F238E27FC236}">
              <a16:creationId xmlns:a16="http://schemas.microsoft.com/office/drawing/2014/main" id="{00000000-0008-0000-0A00-00009A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03" name="Shape 25">
          <a:extLst>
            <a:ext uri="{FF2B5EF4-FFF2-40B4-BE49-F238E27FC236}">
              <a16:creationId xmlns:a16="http://schemas.microsoft.com/office/drawing/2014/main" id="{00000000-0008-0000-0A00-00009B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04" name="Shape 22">
          <a:extLst>
            <a:ext uri="{FF2B5EF4-FFF2-40B4-BE49-F238E27FC236}">
              <a16:creationId xmlns:a16="http://schemas.microsoft.com/office/drawing/2014/main" id="{00000000-0008-0000-0A00-00009C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05" name="Shape 22">
          <a:extLst>
            <a:ext uri="{FF2B5EF4-FFF2-40B4-BE49-F238E27FC236}">
              <a16:creationId xmlns:a16="http://schemas.microsoft.com/office/drawing/2014/main" id="{00000000-0008-0000-0A00-00009D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06" name="Shape 23">
          <a:extLst>
            <a:ext uri="{FF2B5EF4-FFF2-40B4-BE49-F238E27FC236}">
              <a16:creationId xmlns:a16="http://schemas.microsoft.com/office/drawing/2014/main" id="{00000000-0008-0000-0A00-00009E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07" name="Shape 23">
          <a:extLst>
            <a:ext uri="{FF2B5EF4-FFF2-40B4-BE49-F238E27FC236}">
              <a16:creationId xmlns:a16="http://schemas.microsoft.com/office/drawing/2014/main" id="{00000000-0008-0000-0A00-00009F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08" name="Shape 23">
          <a:extLst>
            <a:ext uri="{FF2B5EF4-FFF2-40B4-BE49-F238E27FC236}">
              <a16:creationId xmlns:a16="http://schemas.microsoft.com/office/drawing/2014/main" id="{00000000-0008-0000-0A00-0000A0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09" name="Shape 23">
          <a:extLst>
            <a:ext uri="{FF2B5EF4-FFF2-40B4-BE49-F238E27FC236}">
              <a16:creationId xmlns:a16="http://schemas.microsoft.com/office/drawing/2014/main" id="{00000000-0008-0000-0A00-0000A1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10" name="Shape 24">
          <a:extLst>
            <a:ext uri="{FF2B5EF4-FFF2-40B4-BE49-F238E27FC236}">
              <a16:creationId xmlns:a16="http://schemas.microsoft.com/office/drawing/2014/main" id="{00000000-0008-0000-0A00-0000A2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11" name="Shape 24">
          <a:extLst>
            <a:ext uri="{FF2B5EF4-FFF2-40B4-BE49-F238E27FC236}">
              <a16:creationId xmlns:a16="http://schemas.microsoft.com/office/drawing/2014/main" id="{00000000-0008-0000-0A00-0000A3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12" name="Shape 22">
          <a:extLst>
            <a:ext uri="{FF2B5EF4-FFF2-40B4-BE49-F238E27FC236}">
              <a16:creationId xmlns:a16="http://schemas.microsoft.com/office/drawing/2014/main" id="{00000000-0008-0000-0A00-0000A4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13" name="Shape 22">
          <a:extLst>
            <a:ext uri="{FF2B5EF4-FFF2-40B4-BE49-F238E27FC236}">
              <a16:creationId xmlns:a16="http://schemas.microsoft.com/office/drawing/2014/main" id="{00000000-0008-0000-0A00-0000A5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14" name="Shape 22">
          <a:extLst>
            <a:ext uri="{FF2B5EF4-FFF2-40B4-BE49-F238E27FC236}">
              <a16:creationId xmlns:a16="http://schemas.microsoft.com/office/drawing/2014/main" id="{00000000-0008-0000-0A00-0000A6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15" name="Shape 22">
          <a:extLst>
            <a:ext uri="{FF2B5EF4-FFF2-40B4-BE49-F238E27FC236}">
              <a16:creationId xmlns:a16="http://schemas.microsoft.com/office/drawing/2014/main" id="{00000000-0008-0000-0A00-0000A7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16" name="Shape 22">
          <a:extLst>
            <a:ext uri="{FF2B5EF4-FFF2-40B4-BE49-F238E27FC236}">
              <a16:creationId xmlns:a16="http://schemas.microsoft.com/office/drawing/2014/main" id="{00000000-0008-0000-0A00-0000A8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17" name="Shape 22">
          <a:extLst>
            <a:ext uri="{FF2B5EF4-FFF2-40B4-BE49-F238E27FC236}">
              <a16:creationId xmlns:a16="http://schemas.microsoft.com/office/drawing/2014/main" id="{00000000-0008-0000-0A00-0000A9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18" name="Shape 22">
          <a:extLst>
            <a:ext uri="{FF2B5EF4-FFF2-40B4-BE49-F238E27FC236}">
              <a16:creationId xmlns:a16="http://schemas.microsoft.com/office/drawing/2014/main" id="{00000000-0008-0000-0A00-0000AA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19" name="Shape 22">
          <a:extLst>
            <a:ext uri="{FF2B5EF4-FFF2-40B4-BE49-F238E27FC236}">
              <a16:creationId xmlns:a16="http://schemas.microsoft.com/office/drawing/2014/main" id="{00000000-0008-0000-0A00-0000AB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20" name="Shape 22">
          <a:extLst>
            <a:ext uri="{FF2B5EF4-FFF2-40B4-BE49-F238E27FC236}">
              <a16:creationId xmlns:a16="http://schemas.microsoft.com/office/drawing/2014/main" id="{00000000-0008-0000-0A00-0000AC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21" name="Shape 22">
          <a:extLst>
            <a:ext uri="{FF2B5EF4-FFF2-40B4-BE49-F238E27FC236}">
              <a16:creationId xmlns:a16="http://schemas.microsoft.com/office/drawing/2014/main" id="{00000000-0008-0000-0A00-0000AD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22" name="Shape 22">
          <a:extLst>
            <a:ext uri="{FF2B5EF4-FFF2-40B4-BE49-F238E27FC236}">
              <a16:creationId xmlns:a16="http://schemas.microsoft.com/office/drawing/2014/main" id="{00000000-0008-0000-0A00-0000AE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23" name="Shape 22">
          <a:extLst>
            <a:ext uri="{FF2B5EF4-FFF2-40B4-BE49-F238E27FC236}">
              <a16:creationId xmlns:a16="http://schemas.microsoft.com/office/drawing/2014/main" id="{00000000-0008-0000-0A00-0000AF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24" name="Shape 22">
          <a:extLst>
            <a:ext uri="{FF2B5EF4-FFF2-40B4-BE49-F238E27FC236}">
              <a16:creationId xmlns:a16="http://schemas.microsoft.com/office/drawing/2014/main" id="{00000000-0008-0000-0A00-0000B0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25" name="Shape 23">
          <a:extLst>
            <a:ext uri="{FF2B5EF4-FFF2-40B4-BE49-F238E27FC236}">
              <a16:creationId xmlns:a16="http://schemas.microsoft.com/office/drawing/2014/main" id="{00000000-0008-0000-0A00-0000B1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26" name="Shape 23">
          <a:extLst>
            <a:ext uri="{FF2B5EF4-FFF2-40B4-BE49-F238E27FC236}">
              <a16:creationId xmlns:a16="http://schemas.microsoft.com/office/drawing/2014/main" id="{00000000-0008-0000-0A00-0000B2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27" name="Shape 23">
          <a:extLst>
            <a:ext uri="{FF2B5EF4-FFF2-40B4-BE49-F238E27FC236}">
              <a16:creationId xmlns:a16="http://schemas.microsoft.com/office/drawing/2014/main" id="{00000000-0008-0000-0A00-0000B3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28" name="Shape 23">
          <a:extLst>
            <a:ext uri="{FF2B5EF4-FFF2-40B4-BE49-F238E27FC236}">
              <a16:creationId xmlns:a16="http://schemas.microsoft.com/office/drawing/2014/main" id="{00000000-0008-0000-0A00-0000B4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29" name="Shape 22">
          <a:extLst>
            <a:ext uri="{FF2B5EF4-FFF2-40B4-BE49-F238E27FC236}">
              <a16:creationId xmlns:a16="http://schemas.microsoft.com/office/drawing/2014/main" id="{00000000-0008-0000-0A00-0000B5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30" name="Shape 22">
          <a:extLst>
            <a:ext uri="{FF2B5EF4-FFF2-40B4-BE49-F238E27FC236}">
              <a16:creationId xmlns:a16="http://schemas.microsoft.com/office/drawing/2014/main" id="{00000000-0008-0000-0A00-0000B6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31" name="Shape 22">
          <a:extLst>
            <a:ext uri="{FF2B5EF4-FFF2-40B4-BE49-F238E27FC236}">
              <a16:creationId xmlns:a16="http://schemas.microsoft.com/office/drawing/2014/main" id="{00000000-0008-0000-0A00-0000B7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32" name="Shape 22">
          <a:extLst>
            <a:ext uri="{FF2B5EF4-FFF2-40B4-BE49-F238E27FC236}">
              <a16:creationId xmlns:a16="http://schemas.microsoft.com/office/drawing/2014/main" id="{00000000-0008-0000-0A00-0000B8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33" name="Shape 22">
          <a:extLst>
            <a:ext uri="{FF2B5EF4-FFF2-40B4-BE49-F238E27FC236}">
              <a16:creationId xmlns:a16="http://schemas.microsoft.com/office/drawing/2014/main" id="{00000000-0008-0000-0A00-0000B9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34" name="Shape 22">
          <a:extLst>
            <a:ext uri="{FF2B5EF4-FFF2-40B4-BE49-F238E27FC236}">
              <a16:creationId xmlns:a16="http://schemas.microsoft.com/office/drawing/2014/main" id="{00000000-0008-0000-0A00-0000BA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35" name="Shape 22">
          <a:extLst>
            <a:ext uri="{FF2B5EF4-FFF2-40B4-BE49-F238E27FC236}">
              <a16:creationId xmlns:a16="http://schemas.microsoft.com/office/drawing/2014/main" id="{00000000-0008-0000-0A00-0000BB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36" name="Shape 22">
          <a:extLst>
            <a:ext uri="{FF2B5EF4-FFF2-40B4-BE49-F238E27FC236}">
              <a16:creationId xmlns:a16="http://schemas.microsoft.com/office/drawing/2014/main" id="{00000000-0008-0000-0A00-0000BC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37" name="Shape 22">
          <a:extLst>
            <a:ext uri="{FF2B5EF4-FFF2-40B4-BE49-F238E27FC236}">
              <a16:creationId xmlns:a16="http://schemas.microsoft.com/office/drawing/2014/main" id="{00000000-0008-0000-0A00-0000BD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38" name="Shape 22">
          <a:extLst>
            <a:ext uri="{FF2B5EF4-FFF2-40B4-BE49-F238E27FC236}">
              <a16:creationId xmlns:a16="http://schemas.microsoft.com/office/drawing/2014/main" id="{00000000-0008-0000-0A00-0000BE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39" name="Shape 22">
          <a:extLst>
            <a:ext uri="{FF2B5EF4-FFF2-40B4-BE49-F238E27FC236}">
              <a16:creationId xmlns:a16="http://schemas.microsoft.com/office/drawing/2014/main" id="{00000000-0008-0000-0A00-0000BF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40" name="Shape 8">
          <a:extLst>
            <a:ext uri="{FF2B5EF4-FFF2-40B4-BE49-F238E27FC236}">
              <a16:creationId xmlns:a16="http://schemas.microsoft.com/office/drawing/2014/main" id="{00000000-0008-0000-0A00-0000C0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41" name="Shape 8">
          <a:extLst>
            <a:ext uri="{FF2B5EF4-FFF2-40B4-BE49-F238E27FC236}">
              <a16:creationId xmlns:a16="http://schemas.microsoft.com/office/drawing/2014/main" id="{00000000-0008-0000-0A00-0000C1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42" name="Shape 8">
          <a:extLst>
            <a:ext uri="{FF2B5EF4-FFF2-40B4-BE49-F238E27FC236}">
              <a16:creationId xmlns:a16="http://schemas.microsoft.com/office/drawing/2014/main" id="{00000000-0008-0000-0A00-0000C2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43" name="Shape 8">
          <a:extLst>
            <a:ext uri="{FF2B5EF4-FFF2-40B4-BE49-F238E27FC236}">
              <a16:creationId xmlns:a16="http://schemas.microsoft.com/office/drawing/2014/main" id="{00000000-0008-0000-0A00-0000C3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44" name="Shape 8">
          <a:extLst>
            <a:ext uri="{FF2B5EF4-FFF2-40B4-BE49-F238E27FC236}">
              <a16:creationId xmlns:a16="http://schemas.microsoft.com/office/drawing/2014/main" id="{00000000-0008-0000-0A00-0000C4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45" name="Shape 8">
          <a:extLst>
            <a:ext uri="{FF2B5EF4-FFF2-40B4-BE49-F238E27FC236}">
              <a16:creationId xmlns:a16="http://schemas.microsoft.com/office/drawing/2014/main" id="{00000000-0008-0000-0A00-0000C5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46" name="Shape 8">
          <a:extLst>
            <a:ext uri="{FF2B5EF4-FFF2-40B4-BE49-F238E27FC236}">
              <a16:creationId xmlns:a16="http://schemas.microsoft.com/office/drawing/2014/main" id="{00000000-0008-0000-0A00-0000C6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47" name="Shape 8">
          <a:extLst>
            <a:ext uri="{FF2B5EF4-FFF2-40B4-BE49-F238E27FC236}">
              <a16:creationId xmlns:a16="http://schemas.microsoft.com/office/drawing/2014/main" id="{00000000-0008-0000-0A00-0000C7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48" name="Shape 8">
          <a:extLst>
            <a:ext uri="{FF2B5EF4-FFF2-40B4-BE49-F238E27FC236}">
              <a16:creationId xmlns:a16="http://schemas.microsoft.com/office/drawing/2014/main" id="{00000000-0008-0000-0A00-0000C8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49" name="Shape 8">
          <a:extLst>
            <a:ext uri="{FF2B5EF4-FFF2-40B4-BE49-F238E27FC236}">
              <a16:creationId xmlns:a16="http://schemas.microsoft.com/office/drawing/2014/main" id="{00000000-0008-0000-0A00-0000C9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50" name="Shape 8">
          <a:extLst>
            <a:ext uri="{FF2B5EF4-FFF2-40B4-BE49-F238E27FC236}">
              <a16:creationId xmlns:a16="http://schemas.microsoft.com/office/drawing/2014/main" id="{00000000-0008-0000-0A00-0000CA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51" name="Shape 8">
          <a:extLst>
            <a:ext uri="{FF2B5EF4-FFF2-40B4-BE49-F238E27FC236}">
              <a16:creationId xmlns:a16="http://schemas.microsoft.com/office/drawing/2014/main" id="{00000000-0008-0000-0A00-0000CB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52" name="Shape 8">
          <a:extLst>
            <a:ext uri="{FF2B5EF4-FFF2-40B4-BE49-F238E27FC236}">
              <a16:creationId xmlns:a16="http://schemas.microsoft.com/office/drawing/2014/main" id="{00000000-0008-0000-0A00-0000CC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53" name="Shape 25">
          <a:extLst>
            <a:ext uri="{FF2B5EF4-FFF2-40B4-BE49-F238E27FC236}">
              <a16:creationId xmlns:a16="http://schemas.microsoft.com/office/drawing/2014/main" id="{00000000-0008-0000-0A00-0000CD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54" name="Shape 25">
          <a:extLst>
            <a:ext uri="{FF2B5EF4-FFF2-40B4-BE49-F238E27FC236}">
              <a16:creationId xmlns:a16="http://schemas.microsoft.com/office/drawing/2014/main" id="{00000000-0008-0000-0A00-0000CE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55" name="Shape 25">
          <a:extLst>
            <a:ext uri="{FF2B5EF4-FFF2-40B4-BE49-F238E27FC236}">
              <a16:creationId xmlns:a16="http://schemas.microsoft.com/office/drawing/2014/main" id="{00000000-0008-0000-0A00-0000CF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56" name="Shape 25">
          <a:extLst>
            <a:ext uri="{FF2B5EF4-FFF2-40B4-BE49-F238E27FC236}">
              <a16:creationId xmlns:a16="http://schemas.microsoft.com/office/drawing/2014/main" id="{00000000-0008-0000-0A00-0000D0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57" name="Shape 25">
          <a:extLst>
            <a:ext uri="{FF2B5EF4-FFF2-40B4-BE49-F238E27FC236}">
              <a16:creationId xmlns:a16="http://schemas.microsoft.com/office/drawing/2014/main" id="{00000000-0008-0000-0A00-0000D1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58" name="Shape 25">
          <a:extLst>
            <a:ext uri="{FF2B5EF4-FFF2-40B4-BE49-F238E27FC236}">
              <a16:creationId xmlns:a16="http://schemas.microsoft.com/office/drawing/2014/main" id="{00000000-0008-0000-0A00-0000D2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59" name="Shape 25">
          <a:extLst>
            <a:ext uri="{FF2B5EF4-FFF2-40B4-BE49-F238E27FC236}">
              <a16:creationId xmlns:a16="http://schemas.microsoft.com/office/drawing/2014/main" id="{00000000-0008-0000-0A00-0000D3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60" name="Shape 25">
          <a:extLst>
            <a:ext uri="{FF2B5EF4-FFF2-40B4-BE49-F238E27FC236}">
              <a16:creationId xmlns:a16="http://schemas.microsoft.com/office/drawing/2014/main" id="{00000000-0008-0000-0A00-0000D4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61" name="Shape 25">
          <a:extLst>
            <a:ext uri="{FF2B5EF4-FFF2-40B4-BE49-F238E27FC236}">
              <a16:creationId xmlns:a16="http://schemas.microsoft.com/office/drawing/2014/main" id="{00000000-0008-0000-0A00-0000D5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62" name="Shape 25">
          <a:extLst>
            <a:ext uri="{FF2B5EF4-FFF2-40B4-BE49-F238E27FC236}">
              <a16:creationId xmlns:a16="http://schemas.microsoft.com/office/drawing/2014/main" id="{00000000-0008-0000-0A00-0000D6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63" name="Shape 25">
          <a:extLst>
            <a:ext uri="{FF2B5EF4-FFF2-40B4-BE49-F238E27FC236}">
              <a16:creationId xmlns:a16="http://schemas.microsoft.com/office/drawing/2014/main" id="{00000000-0008-0000-0A00-0000D7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64" name="Shape 25">
          <a:extLst>
            <a:ext uri="{FF2B5EF4-FFF2-40B4-BE49-F238E27FC236}">
              <a16:creationId xmlns:a16="http://schemas.microsoft.com/office/drawing/2014/main" id="{00000000-0008-0000-0A00-0000D8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65" name="Shape 25">
          <a:extLst>
            <a:ext uri="{FF2B5EF4-FFF2-40B4-BE49-F238E27FC236}">
              <a16:creationId xmlns:a16="http://schemas.microsoft.com/office/drawing/2014/main" id="{00000000-0008-0000-0A00-0000D9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66" name="Shape 22">
          <a:extLst>
            <a:ext uri="{FF2B5EF4-FFF2-40B4-BE49-F238E27FC236}">
              <a16:creationId xmlns:a16="http://schemas.microsoft.com/office/drawing/2014/main" id="{00000000-0008-0000-0A00-0000DA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67" name="Shape 22">
          <a:extLst>
            <a:ext uri="{FF2B5EF4-FFF2-40B4-BE49-F238E27FC236}">
              <a16:creationId xmlns:a16="http://schemas.microsoft.com/office/drawing/2014/main" id="{00000000-0008-0000-0A00-0000DB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68" name="Shape 23">
          <a:extLst>
            <a:ext uri="{FF2B5EF4-FFF2-40B4-BE49-F238E27FC236}">
              <a16:creationId xmlns:a16="http://schemas.microsoft.com/office/drawing/2014/main" id="{00000000-0008-0000-0A00-0000DC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69" name="Shape 23">
          <a:extLst>
            <a:ext uri="{FF2B5EF4-FFF2-40B4-BE49-F238E27FC236}">
              <a16:creationId xmlns:a16="http://schemas.microsoft.com/office/drawing/2014/main" id="{00000000-0008-0000-0A00-0000DD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70" name="Shape 23">
          <a:extLst>
            <a:ext uri="{FF2B5EF4-FFF2-40B4-BE49-F238E27FC236}">
              <a16:creationId xmlns:a16="http://schemas.microsoft.com/office/drawing/2014/main" id="{00000000-0008-0000-0A00-0000DE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71" name="Shape 23">
          <a:extLst>
            <a:ext uri="{FF2B5EF4-FFF2-40B4-BE49-F238E27FC236}">
              <a16:creationId xmlns:a16="http://schemas.microsoft.com/office/drawing/2014/main" id="{00000000-0008-0000-0A00-0000DF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72" name="Shape 24">
          <a:extLst>
            <a:ext uri="{FF2B5EF4-FFF2-40B4-BE49-F238E27FC236}">
              <a16:creationId xmlns:a16="http://schemas.microsoft.com/office/drawing/2014/main" id="{00000000-0008-0000-0A00-0000E0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73" name="Shape 24">
          <a:extLst>
            <a:ext uri="{FF2B5EF4-FFF2-40B4-BE49-F238E27FC236}">
              <a16:creationId xmlns:a16="http://schemas.microsoft.com/office/drawing/2014/main" id="{00000000-0008-0000-0A00-0000E1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74" name="Shape 22">
          <a:extLst>
            <a:ext uri="{FF2B5EF4-FFF2-40B4-BE49-F238E27FC236}">
              <a16:creationId xmlns:a16="http://schemas.microsoft.com/office/drawing/2014/main" id="{00000000-0008-0000-0A00-0000E2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75" name="Shape 22">
          <a:extLst>
            <a:ext uri="{FF2B5EF4-FFF2-40B4-BE49-F238E27FC236}">
              <a16:creationId xmlns:a16="http://schemas.microsoft.com/office/drawing/2014/main" id="{00000000-0008-0000-0A00-0000E3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76" name="Shape 22">
          <a:extLst>
            <a:ext uri="{FF2B5EF4-FFF2-40B4-BE49-F238E27FC236}">
              <a16:creationId xmlns:a16="http://schemas.microsoft.com/office/drawing/2014/main" id="{00000000-0008-0000-0A00-0000E4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77" name="Shape 22">
          <a:extLst>
            <a:ext uri="{FF2B5EF4-FFF2-40B4-BE49-F238E27FC236}">
              <a16:creationId xmlns:a16="http://schemas.microsoft.com/office/drawing/2014/main" id="{00000000-0008-0000-0A00-0000E5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78" name="Shape 22">
          <a:extLst>
            <a:ext uri="{FF2B5EF4-FFF2-40B4-BE49-F238E27FC236}">
              <a16:creationId xmlns:a16="http://schemas.microsoft.com/office/drawing/2014/main" id="{00000000-0008-0000-0A00-0000E6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79" name="Shape 22">
          <a:extLst>
            <a:ext uri="{FF2B5EF4-FFF2-40B4-BE49-F238E27FC236}">
              <a16:creationId xmlns:a16="http://schemas.microsoft.com/office/drawing/2014/main" id="{00000000-0008-0000-0A00-0000E7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80" name="Shape 22">
          <a:extLst>
            <a:ext uri="{FF2B5EF4-FFF2-40B4-BE49-F238E27FC236}">
              <a16:creationId xmlns:a16="http://schemas.microsoft.com/office/drawing/2014/main" id="{00000000-0008-0000-0A00-0000E8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81" name="Shape 22">
          <a:extLst>
            <a:ext uri="{FF2B5EF4-FFF2-40B4-BE49-F238E27FC236}">
              <a16:creationId xmlns:a16="http://schemas.microsoft.com/office/drawing/2014/main" id="{00000000-0008-0000-0A00-0000E9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82" name="Shape 22">
          <a:extLst>
            <a:ext uri="{FF2B5EF4-FFF2-40B4-BE49-F238E27FC236}">
              <a16:creationId xmlns:a16="http://schemas.microsoft.com/office/drawing/2014/main" id="{00000000-0008-0000-0A00-0000EA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83" name="Shape 22">
          <a:extLst>
            <a:ext uri="{FF2B5EF4-FFF2-40B4-BE49-F238E27FC236}">
              <a16:creationId xmlns:a16="http://schemas.microsoft.com/office/drawing/2014/main" id="{00000000-0008-0000-0A00-0000EB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84" name="Shape 22">
          <a:extLst>
            <a:ext uri="{FF2B5EF4-FFF2-40B4-BE49-F238E27FC236}">
              <a16:creationId xmlns:a16="http://schemas.microsoft.com/office/drawing/2014/main" id="{00000000-0008-0000-0A00-0000EC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85" name="Shape 8">
          <a:extLst>
            <a:ext uri="{FF2B5EF4-FFF2-40B4-BE49-F238E27FC236}">
              <a16:creationId xmlns:a16="http://schemas.microsoft.com/office/drawing/2014/main" id="{00000000-0008-0000-0A00-0000ED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86" name="Shape 8">
          <a:extLst>
            <a:ext uri="{FF2B5EF4-FFF2-40B4-BE49-F238E27FC236}">
              <a16:creationId xmlns:a16="http://schemas.microsoft.com/office/drawing/2014/main" id="{00000000-0008-0000-0A00-0000EE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87" name="Shape 8">
          <a:extLst>
            <a:ext uri="{FF2B5EF4-FFF2-40B4-BE49-F238E27FC236}">
              <a16:creationId xmlns:a16="http://schemas.microsoft.com/office/drawing/2014/main" id="{00000000-0008-0000-0A00-0000EF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88" name="Shape 8">
          <a:extLst>
            <a:ext uri="{FF2B5EF4-FFF2-40B4-BE49-F238E27FC236}">
              <a16:creationId xmlns:a16="http://schemas.microsoft.com/office/drawing/2014/main" id="{00000000-0008-0000-0A00-0000F0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89" name="Shape 8">
          <a:extLst>
            <a:ext uri="{FF2B5EF4-FFF2-40B4-BE49-F238E27FC236}">
              <a16:creationId xmlns:a16="http://schemas.microsoft.com/office/drawing/2014/main" id="{00000000-0008-0000-0A00-0000F1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90" name="Shape 8">
          <a:extLst>
            <a:ext uri="{FF2B5EF4-FFF2-40B4-BE49-F238E27FC236}">
              <a16:creationId xmlns:a16="http://schemas.microsoft.com/office/drawing/2014/main" id="{00000000-0008-0000-0A00-0000F2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91" name="Shape 8">
          <a:extLst>
            <a:ext uri="{FF2B5EF4-FFF2-40B4-BE49-F238E27FC236}">
              <a16:creationId xmlns:a16="http://schemas.microsoft.com/office/drawing/2014/main" id="{00000000-0008-0000-0A00-0000F3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92" name="Shape 8">
          <a:extLst>
            <a:ext uri="{FF2B5EF4-FFF2-40B4-BE49-F238E27FC236}">
              <a16:creationId xmlns:a16="http://schemas.microsoft.com/office/drawing/2014/main" id="{00000000-0008-0000-0A00-0000F4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93" name="Shape 8">
          <a:extLst>
            <a:ext uri="{FF2B5EF4-FFF2-40B4-BE49-F238E27FC236}">
              <a16:creationId xmlns:a16="http://schemas.microsoft.com/office/drawing/2014/main" id="{00000000-0008-0000-0A00-0000F5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94" name="Shape 8">
          <a:extLst>
            <a:ext uri="{FF2B5EF4-FFF2-40B4-BE49-F238E27FC236}">
              <a16:creationId xmlns:a16="http://schemas.microsoft.com/office/drawing/2014/main" id="{00000000-0008-0000-0A00-0000F6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95" name="Shape 8">
          <a:extLst>
            <a:ext uri="{FF2B5EF4-FFF2-40B4-BE49-F238E27FC236}">
              <a16:creationId xmlns:a16="http://schemas.microsoft.com/office/drawing/2014/main" id="{00000000-0008-0000-0A00-0000F7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96" name="Shape 8">
          <a:extLst>
            <a:ext uri="{FF2B5EF4-FFF2-40B4-BE49-F238E27FC236}">
              <a16:creationId xmlns:a16="http://schemas.microsoft.com/office/drawing/2014/main" id="{00000000-0008-0000-0A00-0000F8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97" name="Shape 8">
          <a:extLst>
            <a:ext uri="{FF2B5EF4-FFF2-40B4-BE49-F238E27FC236}">
              <a16:creationId xmlns:a16="http://schemas.microsoft.com/office/drawing/2014/main" id="{00000000-0008-0000-0A00-0000F9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98" name="Shape 25">
          <a:extLst>
            <a:ext uri="{FF2B5EF4-FFF2-40B4-BE49-F238E27FC236}">
              <a16:creationId xmlns:a16="http://schemas.microsoft.com/office/drawing/2014/main" id="{00000000-0008-0000-0A00-0000FA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299" name="Shape 25">
          <a:extLst>
            <a:ext uri="{FF2B5EF4-FFF2-40B4-BE49-F238E27FC236}">
              <a16:creationId xmlns:a16="http://schemas.microsoft.com/office/drawing/2014/main" id="{00000000-0008-0000-0A00-0000FB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00" name="Shape 25">
          <a:extLst>
            <a:ext uri="{FF2B5EF4-FFF2-40B4-BE49-F238E27FC236}">
              <a16:creationId xmlns:a16="http://schemas.microsoft.com/office/drawing/2014/main" id="{00000000-0008-0000-0A00-0000FC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01" name="Shape 25">
          <a:extLst>
            <a:ext uri="{FF2B5EF4-FFF2-40B4-BE49-F238E27FC236}">
              <a16:creationId xmlns:a16="http://schemas.microsoft.com/office/drawing/2014/main" id="{00000000-0008-0000-0A00-0000FD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02" name="Shape 25">
          <a:extLst>
            <a:ext uri="{FF2B5EF4-FFF2-40B4-BE49-F238E27FC236}">
              <a16:creationId xmlns:a16="http://schemas.microsoft.com/office/drawing/2014/main" id="{00000000-0008-0000-0A00-0000FE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03" name="Shape 25">
          <a:extLst>
            <a:ext uri="{FF2B5EF4-FFF2-40B4-BE49-F238E27FC236}">
              <a16:creationId xmlns:a16="http://schemas.microsoft.com/office/drawing/2014/main" id="{00000000-0008-0000-0A00-0000FF08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04" name="Shape 25">
          <a:extLst>
            <a:ext uri="{FF2B5EF4-FFF2-40B4-BE49-F238E27FC236}">
              <a16:creationId xmlns:a16="http://schemas.microsoft.com/office/drawing/2014/main" id="{00000000-0008-0000-0A00-000000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05" name="Shape 25">
          <a:extLst>
            <a:ext uri="{FF2B5EF4-FFF2-40B4-BE49-F238E27FC236}">
              <a16:creationId xmlns:a16="http://schemas.microsoft.com/office/drawing/2014/main" id="{00000000-0008-0000-0A00-000001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06" name="Shape 25">
          <a:extLst>
            <a:ext uri="{FF2B5EF4-FFF2-40B4-BE49-F238E27FC236}">
              <a16:creationId xmlns:a16="http://schemas.microsoft.com/office/drawing/2014/main" id="{00000000-0008-0000-0A00-000002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07" name="Shape 25">
          <a:extLst>
            <a:ext uri="{FF2B5EF4-FFF2-40B4-BE49-F238E27FC236}">
              <a16:creationId xmlns:a16="http://schemas.microsoft.com/office/drawing/2014/main" id="{00000000-0008-0000-0A00-000003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08" name="Shape 25">
          <a:extLst>
            <a:ext uri="{FF2B5EF4-FFF2-40B4-BE49-F238E27FC236}">
              <a16:creationId xmlns:a16="http://schemas.microsoft.com/office/drawing/2014/main" id="{00000000-0008-0000-0A00-000004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09" name="Shape 25">
          <a:extLst>
            <a:ext uri="{FF2B5EF4-FFF2-40B4-BE49-F238E27FC236}">
              <a16:creationId xmlns:a16="http://schemas.microsoft.com/office/drawing/2014/main" id="{00000000-0008-0000-0A00-000005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10" name="Shape 25">
          <a:extLst>
            <a:ext uri="{FF2B5EF4-FFF2-40B4-BE49-F238E27FC236}">
              <a16:creationId xmlns:a16="http://schemas.microsoft.com/office/drawing/2014/main" id="{00000000-0008-0000-0A00-000006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11" name="Shape 22">
          <a:extLst>
            <a:ext uri="{FF2B5EF4-FFF2-40B4-BE49-F238E27FC236}">
              <a16:creationId xmlns:a16="http://schemas.microsoft.com/office/drawing/2014/main" id="{00000000-0008-0000-0A00-000007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12" name="Shape 22">
          <a:extLst>
            <a:ext uri="{FF2B5EF4-FFF2-40B4-BE49-F238E27FC236}">
              <a16:creationId xmlns:a16="http://schemas.microsoft.com/office/drawing/2014/main" id="{00000000-0008-0000-0A00-000008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13" name="Shape 23">
          <a:extLst>
            <a:ext uri="{FF2B5EF4-FFF2-40B4-BE49-F238E27FC236}">
              <a16:creationId xmlns:a16="http://schemas.microsoft.com/office/drawing/2014/main" id="{00000000-0008-0000-0A00-000009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14" name="Shape 23">
          <a:extLst>
            <a:ext uri="{FF2B5EF4-FFF2-40B4-BE49-F238E27FC236}">
              <a16:creationId xmlns:a16="http://schemas.microsoft.com/office/drawing/2014/main" id="{00000000-0008-0000-0A00-00000A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15" name="Shape 23">
          <a:extLst>
            <a:ext uri="{FF2B5EF4-FFF2-40B4-BE49-F238E27FC236}">
              <a16:creationId xmlns:a16="http://schemas.microsoft.com/office/drawing/2014/main" id="{00000000-0008-0000-0A00-00000B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16" name="Shape 23">
          <a:extLst>
            <a:ext uri="{FF2B5EF4-FFF2-40B4-BE49-F238E27FC236}">
              <a16:creationId xmlns:a16="http://schemas.microsoft.com/office/drawing/2014/main" id="{00000000-0008-0000-0A00-00000C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17" name="Shape 24">
          <a:extLst>
            <a:ext uri="{FF2B5EF4-FFF2-40B4-BE49-F238E27FC236}">
              <a16:creationId xmlns:a16="http://schemas.microsoft.com/office/drawing/2014/main" id="{00000000-0008-0000-0A00-00000D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18" name="Shape 24">
          <a:extLst>
            <a:ext uri="{FF2B5EF4-FFF2-40B4-BE49-F238E27FC236}">
              <a16:creationId xmlns:a16="http://schemas.microsoft.com/office/drawing/2014/main" id="{00000000-0008-0000-0A00-00000E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19" name="Shape 22">
          <a:extLst>
            <a:ext uri="{FF2B5EF4-FFF2-40B4-BE49-F238E27FC236}">
              <a16:creationId xmlns:a16="http://schemas.microsoft.com/office/drawing/2014/main" id="{00000000-0008-0000-0A00-00000F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20" name="Shape 22">
          <a:extLst>
            <a:ext uri="{FF2B5EF4-FFF2-40B4-BE49-F238E27FC236}">
              <a16:creationId xmlns:a16="http://schemas.microsoft.com/office/drawing/2014/main" id="{00000000-0008-0000-0A00-000010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21" name="Shape 22">
          <a:extLst>
            <a:ext uri="{FF2B5EF4-FFF2-40B4-BE49-F238E27FC236}">
              <a16:creationId xmlns:a16="http://schemas.microsoft.com/office/drawing/2014/main" id="{00000000-0008-0000-0A00-000011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22" name="Shape 22">
          <a:extLst>
            <a:ext uri="{FF2B5EF4-FFF2-40B4-BE49-F238E27FC236}">
              <a16:creationId xmlns:a16="http://schemas.microsoft.com/office/drawing/2014/main" id="{00000000-0008-0000-0A00-000012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23" name="Shape 22">
          <a:extLst>
            <a:ext uri="{FF2B5EF4-FFF2-40B4-BE49-F238E27FC236}">
              <a16:creationId xmlns:a16="http://schemas.microsoft.com/office/drawing/2014/main" id="{00000000-0008-0000-0A00-000013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24" name="Shape 22">
          <a:extLst>
            <a:ext uri="{FF2B5EF4-FFF2-40B4-BE49-F238E27FC236}">
              <a16:creationId xmlns:a16="http://schemas.microsoft.com/office/drawing/2014/main" id="{00000000-0008-0000-0A00-000014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25" name="Shape 22">
          <a:extLst>
            <a:ext uri="{FF2B5EF4-FFF2-40B4-BE49-F238E27FC236}">
              <a16:creationId xmlns:a16="http://schemas.microsoft.com/office/drawing/2014/main" id="{00000000-0008-0000-0A00-000015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26" name="Shape 22">
          <a:extLst>
            <a:ext uri="{FF2B5EF4-FFF2-40B4-BE49-F238E27FC236}">
              <a16:creationId xmlns:a16="http://schemas.microsoft.com/office/drawing/2014/main" id="{00000000-0008-0000-0A00-000016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27" name="Shape 22">
          <a:extLst>
            <a:ext uri="{FF2B5EF4-FFF2-40B4-BE49-F238E27FC236}">
              <a16:creationId xmlns:a16="http://schemas.microsoft.com/office/drawing/2014/main" id="{00000000-0008-0000-0A00-000017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28" name="Shape 22">
          <a:extLst>
            <a:ext uri="{FF2B5EF4-FFF2-40B4-BE49-F238E27FC236}">
              <a16:creationId xmlns:a16="http://schemas.microsoft.com/office/drawing/2014/main" id="{00000000-0008-0000-0A00-000018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29" name="Shape 22">
          <a:extLst>
            <a:ext uri="{FF2B5EF4-FFF2-40B4-BE49-F238E27FC236}">
              <a16:creationId xmlns:a16="http://schemas.microsoft.com/office/drawing/2014/main" id="{00000000-0008-0000-0A00-000019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30" name="Shape 8">
          <a:extLst>
            <a:ext uri="{FF2B5EF4-FFF2-40B4-BE49-F238E27FC236}">
              <a16:creationId xmlns:a16="http://schemas.microsoft.com/office/drawing/2014/main" id="{00000000-0008-0000-0A00-00001A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31" name="Shape 8">
          <a:extLst>
            <a:ext uri="{FF2B5EF4-FFF2-40B4-BE49-F238E27FC236}">
              <a16:creationId xmlns:a16="http://schemas.microsoft.com/office/drawing/2014/main" id="{00000000-0008-0000-0A00-00001B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32" name="Shape 8">
          <a:extLst>
            <a:ext uri="{FF2B5EF4-FFF2-40B4-BE49-F238E27FC236}">
              <a16:creationId xmlns:a16="http://schemas.microsoft.com/office/drawing/2014/main" id="{00000000-0008-0000-0A00-00001C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33" name="Shape 8">
          <a:extLst>
            <a:ext uri="{FF2B5EF4-FFF2-40B4-BE49-F238E27FC236}">
              <a16:creationId xmlns:a16="http://schemas.microsoft.com/office/drawing/2014/main" id="{00000000-0008-0000-0A00-00001D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34" name="Shape 8">
          <a:extLst>
            <a:ext uri="{FF2B5EF4-FFF2-40B4-BE49-F238E27FC236}">
              <a16:creationId xmlns:a16="http://schemas.microsoft.com/office/drawing/2014/main" id="{00000000-0008-0000-0A00-00001E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35" name="Shape 8">
          <a:extLst>
            <a:ext uri="{FF2B5EF4-FFF2-40B4-BE49-F238E27FC236}">
              <a16:creationId xmlns:a16="http://schemas.microsoft.com/office/drawing/2014/main" id="{00000000-0008-0000-0A00-00001F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36" name="Shape 8">
          <a:extLst>
            <a:ext uri="{FF2B5EF4-FFF2-40B4-BE49-F238E27FC236}">
              <a16:creationId xmlns:a16="http://schemas.microsoft.com/office/drawing/2014/main" id="{00000000-0008-0000-0A00-000020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37" name="Shape 8">
          <a:extLst>
            <a:ext uri="{FF2B5EF4-FFF2-40B4-BE49-F238E27FC236}">
              <a16:creationId xmlns:a16="http://schemas.microsoft.com/office/drawing/2014/main" id="{00000000-0008-0000-0A00-000021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38" name="Shape 8">
          <a:extLst>
            <a:ext uri="{FF2B5EF4-FFF2-40B4-BE49-F238E27FC236}">
              <a16:creationId xmlns:a16="http://schemas.microsoft.com/office/drawing/2014/main" id="{00000000-0008-0000-0A00-000022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39" name="Shape 8">
          <a:extLst>
            <a:ext uri="{FF2B5EF4-FFF2-40B4-BE49-F238E27FC236}">
              <a16:creationId xmlns:a16="http://schemas.microsoft.com/office/drawing/2014/main" id="{00000000-0008-0000-0A00-000023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40" name="Shape 8">
          <a:extLst>
            <a:ext uri="{FF2B5EF4-FFF2-40B4-BE49-F238E27FC236}">
              <a16:creationId xmlns:a16="http://schemas.microsoft.com/office/drawing/2014/main" id="{00000000-0008-0000-0A00-000024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41" name="Shape 8">
          <a:extLst>
            <a:ext uri="{FF2B5EF4-FFF2-40B4-BE49-F238E27FC236}">
              <a16:creationId xmlns:a16="http://schemas.microsoft.com/office/drawing/2014/main" id="{00000000-0008-0000-0A00-000025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42" name="Shape 8">
          <a:extLst>
            <a:ext uri="{FF2B5EF4-FFF2-40B4-BE49-F238E27FC236}">
              <a16:creationId xmlns:a16="http://schemas.microsoft.com/office/drawing/2014/main" id="{00000000-0008-0000-0A00-000026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43" name="Shape 25">
          <a:extLst>
            <a:ext uri="{FF2B5EF4-FFF2-40B4-BE49-F238E27FC236}">
              <a16:creationId xmlns:a16="http://schemas.microsoft.com/office/drawing/2014/main" id="{00000000-0008-0000-0A00-000027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44" name="Shape 25">
          <a:extLst>
            <a:ext uri="{FF2B5EF4-FFF2-40B4-BE49-F238E27FC236}">
              <a16:creationId xmlns:a16="http://schemas.microsoft.com/office/drawing/2014/main" id="{00000000-0008-0000-0A00-000028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45" name="Shape 25">
          <a:extLst>
            <a:ext uri="{FF2B5EF4-FFF2-40B4-BE49-F238E27FC236}">
              <a16:creationId xmlns:a16="http://schemas.microsoft.com/office/drawing/2014/main" id="{00000000-0008-0000-0A00-000029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46" name="Shape 25">
          <a:extLst>
            <a:ext uri="{FF2B5EF4-FFF2-40B4-BE49-F238E27FC236}">
              <a16:creationId xmlns:a16="http://schemas.microsoft.com/office/drawing/2014/main" id="{00000000-0008-0000-0A00-00002A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47" name="Shape 25">
          <a:extLst>
            <a:ext uri="{FF2B5EF4-FFF2-40B4-BE49-F238E27FC236}">
              <a16:creationId xmlns:a16="http://schemas.microsoft.com/office/drawing/2014/main" id="{00000000-0008-0000-0A00-00002B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48" name="Shape 25">
          <a:extLst>
            <a:ext uri="{FF2B5EF4-FFF2-40B4-BE49-F238E27FC236}">
              <a16:creationId xmlns:a16="http://schemas.microsoft.com/office/drawing/2014/main" id="{00000000-0008-0000-0A00-00002C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49" name="Shape 25">
          <a:extLst>
            <a:ext uri="{FF2B5EF4-FFF2-40B4-BE49-F238E27FC236}">
              <a16:creationId xmlns:a16="http://schemas.microsoft.com/office/drawing/2014/main" id="{00000000-0008-0000-0A00-00002D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50" name="Shape 25">
          <a:extLst>
            <a:ext uri="{FF2B5EF4-FFF2-40B4-BE49-F238E27FC236}">
              <a16:creationId xmlns:a16="http://schemas.microsoft.com/office/drawing/2014/main" id="{00000000-0008-0000-0A00-00002E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51" name="Shape 25">
          <a:extLst>
            <a:ext uri="{FF2B5EF4-FFF2-40B4-BE49-F238E27FC236}">
              <a16:creationId xmlns:a16="http://schemas.microsoft.com/office/drawing/2014/main" id="{00000000-0008-0000-0A00-00002F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52" name="Shape 25">
          <a:extLst>
            <a:ext uri="{FF2B5EF4-FFF2-40B4-BE49-F238E27FC236}">
              <a16:creationId xmlns:a16="http://schemas.microsoft.com/office/drawing/2014/main" id="{00000000-0008-0000-0A00-000030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53" name="Shape 25">
          <a:extLst>
            <a:ext uri="{FF2B5EF4-FFF2-40B4-BE49-F238E27FC236}">
              <a16:creationId xmlns:a16="http://schemas.microsoft.com/office/drawing/2014/main" id="{00000000-0008-0000-0A00-000031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54" name="Shape 25">
          <a:extLst>
            <a:ext uri="{FF2B5EF4-FFF2-40B4-BE49-F238E27FC236}">
              <a16:creationId xmlns:a16="http://schemas.microsoft.com/office/drawing/2014/main" id="{00000000-0008-0000-0A00-000032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55" name="Shape 25">
          <a:extLst>
            <a:ext uri="{FF2B5EF4-FFF2-40B4-BE49-F238E27FC236}">
              <a16:creationId xmlns:a16="http://schemas.microsoft.com/office/drawing/2014/main" id="{00000000-0008-0000-0A00-000033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56" name="Shape 22">
          <a:extLst>
            <a:ext uri="{FF2B5EF4-FFF2-40B4-BE49-F238E27FC236}">
              <a16:creationId xmlns:a16="http://schemas.microsoft.com/office/drawing/2014/main" id="{00000000-0008-0000-0A00-000034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57" name="Shape 22">
          <a:extLst>
            <a:ext uri="{FF2B5EF4-FFF2-40B4-BE49-F238E27FC236}">
              <a16:creationId xmlns:a16="http://schemas.microsoft.com/office/drawing/2014/main" id="{00000000-0008-0000-0A00-000035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58" name="Shape 23">
          <a:extLst>
            <a:ext uri="{FF2B5EF4-FFF2-40B4-BE49-F238E27FC236}">
              <a16:creationId xmlns:a16="http://schemas.microsoft.com/office/drawing/2014/main" id="{00000000-0008-0000-0A00-000036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59" name="Shape 23">
          <a:extLst>
            <a:ext uri="{FF2B5EF4-FFF2-40B4-BE49-F238E27FC236}">
              <a16:creationId xmlns:a16="http://schemas.microsoft.com/office/drawing/2014/main" id="{00000000-0008-0000-0A00-000037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60" name="Shape 23">
          <a:extLst>
            <a:ext uri="{FF2B5EF4-FFF2-40B4-BE49-F238E27FC236}">
              <a16:creationId xmlns:a16="http://schemas.microsoft.com/office/drawing/2014/main" id="{00000000-0008-0000-0A00-000038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61" name="Shape 23">
          <a:extLst>
            <a:ext uri="{FF2B5EF4-FFF2-40B4-BE49-F238E27FC236}">
              <a16:creationId xmlns:a16="http://schemas.microsoft.com/office/drawing/2014/main" id="{00000000-0008-0000-0A00-000039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62" name="Shape 24">
          <a:extLst>
            <a:ext uri="{FF2B5EF4-FFF2-40B4-BE49-F238E27FC236}">
              <a16:creationId xmlns:a16="http://schemas.microsoft.com/office/drawing/2014/main" id="{00000000-0008-0000-0A00-00003A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63" name="Shape 24">
          <a:extLst>
            <a:ext uri="{FF2B5EF4-FFF2-40B4-BE49-F238E27FC236}">
              <a16:creationId xmlns:a16="http://schemas.microsoft.com/office/drawing/2014/main" id="{00000000-0008-0000-0A00-00003B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64" name="Shape 22">
          <a:extLst>
            <a:ext uri="{FF2B5EF4-FFF2-40B4-BE49-F238E27FC236}">
              <a16:creationId xmlns:a16="http://schemas.microsoft.com/office/drawing/2014/main" id="{00000000-0008-0000-0A00-00003C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65" name="Shape 22">
          <a:extLst>
            <a:ext uri="{FF2B5EF4-FFF2-40B4-BE49-F238E27FC236}">
              <a16:creationId xmlns:a16="http://schemas.microsoft.com/office/drawing/2014/main" id="{00000000-0008-0000-0A00-00003D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66" name="Shape 22">
          <a:extLst>
            <a:ext uri="{FF2B5EF4-FFF2-40B4-BE49-F238E27FC236}">
              <a16:creationId xmlns:a16="http://schemas.microsoft.com/office/drawing/2014/main" id="{00000000-0008-0000-0A00-00003E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67" name="Shape 22">
          <a:extLst>
            <a:ext uri="{FF2B5EF4-FFF2-40B4-BE49-F238E27FC236}">
              <a16:creationId xmlns:a16="http://schemas.microsoft.com/office/drawing/2014/main" id="{00000000-0008-0000-0A00-00003F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68" name="Shape 22">
          <a:extLst>
            <a:ext uri="{FF2B5EF4-FFF2-40B4-BE49-F238E27FC236}">
              <a16:creationId xmlns:a16="http://schemas.microsoft.com/office/drawing/2014/main" id="{00000000-0008-0000-0A00-000040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69" name="Shape 22">
          <a:extLst>
            <a:ext uri="{FF2B5EF4-FFF2-40B4-BE49-F238E27FC236}">
              <a16:creationId xmlns:a16="http://schemas.microsoft.com/office/drawing/2014/main" id="{00000000-0008-0000-0A00-000041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70" name="Shape 22">
          <a:extLst>
            <a:ext uri="{FF2B5EF4-FFF2-40B4-BE49-F238E27FC236}">
              <a16:creationId xmlns:a16="http://schemas.microsoft.com/office/drawing/2014/main" id="{00000000-0008-0000-0A00-000042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71" name="Shape 22">
          <a:extLst>
            <a:ext uri="{FF2B5EF4-FFF2-40B4-BE49-F238E27FC236}">
              <a16:creationId xmlns:a16="http://schemas.microsoft.com/office/drawing/2014/main" id="{00000000-0008-0000-0A00-000043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72" name="Shape 22">
          <a:extLst>
            <a:ext uri="{FF2B5EF4-FFF2-40B4-BE49-F238E27FC236}">
              <a16:creationId xmlns:a16="http://schemas.microsoft.com/office/drawing/2014/main" id="{00000000-0008-0000-0A00-000044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73" name="Shape 22">
          <a:extLst>
            <a:ext uri="{FF2B5EF4-FFF2-40B4-BE49-F238E27FC236}">
              <a16:creationId xmlns:a16="http://schemas.microsoft.com/office/drawing/2014/main" id="{00000000-0008-0000-0A00-000045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74" name="Shape 22">
          <a:extLst>
            <a:ext uri="{FF2B5EF4-FFF2-40B4-BE49-F238E27FC236}">
              <a16:creationId xmlns:a16="http://schemas.microsoft.com/office/drawing/2014/main" id="{00000000-0008-0000-0A00-000046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75" name="Shape 22">
          <a:extLst>
            <a:ext uri="{FF2B5EF4-FFF2-40B4-BE49-F238E27FC236}">
              <a16:creationId xmlns:a16="http://schemas.microsoft.com/office/drawing/2014/main" id="{00000000-0008-0000-0A00-000047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76" name="Shape 22">
          <a:extLst>
            <a:ext uri="{FF2B5EF4-FFF2-40B4-BE49-F238E27FC236}">
              <a16:creationId xmlns:a16="http://schemas.microsoft.com/office/drawing/2014/main" id="{00000000-0008-0000-0A00-000048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77" name="Shape 23">
          <a:extLst>
            <a:ext uri="{FF2B5EF4-FFF2-40B4-BE49-F238E27FC236}">
              <a16:creationId xmlns:a16="http://schemas.microsoft.com/office/drawing/2014/main" id="{00000000-0008-0000-0A00-000049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78" name="Shape 23">
          <a:extLst>
            <a:ext uri="{FF2B5EF4-FFF2-40B4-BE49-F238E27FC236}">
              <a16:creationId xmlns:a16="http://schemas.microsoft.com/office/drawing/2014/main" id="{00000000-0008-0000-0A00-00004A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79" name="Shape 23">
          <a:extLst>
            <a:ext uri="{FF2B5EF4-FFF2-40B4-BE49-F238E27FC236}">
              <a16:creationId xmlns:a16="http://schemas.microsoft.com/office/drawing/2014/main" id="{00000000-0008-0000-0A00-00004B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80" name="Shape 23">
          <a:extLst>
            <a:ext uri="{FF2B5EF4-FFF2-40B4-BE49-F238E27FC236}">
              <a16:creationId xmlns:a16="http://schemas.microsoft.com/office/drawing/2014/main" id="{00000000-0008-0000-0A00-00004C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81" name="Shape 22">
          <a:extLst>
            <a:ext uri="{FF2B5EF4-FFF2-40B4-BE49-F238E27FC236}">
              <a16:creationId xmlns:a16="http://schemas.microsoft.com/office/drawing/2014/main" id="{00000000-0008-0000-0A00-00004D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82" name="Shape 22">
          <a:extLst>
            <a:ext uri="{FF2B5EF4-FFF2-40B4-BE49-F238E27FC236}">
              <a16:creationId xmlns:a16="http://schemas.microsoft.com/office/drawing/2014/main" id="{00000000-0008-0000-0A00-00004E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83" name="Shape 22">
          <a:extLst>
            <a:ext uri="{FF2B5EF4-FFF2-40B4-BE49-F238E27FC236}">
              <a16:creationId xmlns:a16="http://schemas.microsoft.com/office/drawing/2014/main" id="{00000000-0008-0000-0A00-00004F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84" name="Shape 22">
          <a:extLst>
            <a:ext uri="{FF2B5EF4-FFF2-40B4-BE49-F238E27FC236}">
              <a16:creationId xmlns:a16="http://schemas.microsoft.com/office/drawing/2014/main" id="{00000000-0008-0000-0A00-000050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85" name="Shape 22">
          <a:extLst>
            <a:ext uri="{FF2B5EF4-FFF2-40B4-BE49-F238E27FC236}">
              <a16:creationId xmlns:a16="http://schemas.microsoft.com/office/drawing/2014/main" id="{00000000-0008-0000-0A00-000051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86" name="Shape 22">
          <a:extLst>
            <a:ext uri="{FF2B5EF4-FFF2-40B4-BE49-F238E27FC236}">
              <a16:creationId xmlns:a16="http://schemas.microsoft.com/office/drawing/2014/main" id="{00000000-0008-0000-0A00-000052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87" name="Shape 22">
          <a:extLst>
            <a:ext uri="{FF2B5EF4-FFF2-40B4-BE49-F238E27FC236}">
              <a16:creationId xmlns:a16="http://schemas.microsoft.com/office/drawing/2014/main" id="{00000000-0008-0000-0A00-000053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88" name="Shape 22">
          <a:extLst>
            <a:ext uri="{FF2B5EF4-FFF2-40B4-BE49-F238E27FC236}">
              <a16:creationId xmlns:a16="http://schemas.microsoft.com/office/drawing/2014/main" id="{00000000-0008-0000-0A00-000054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89" name="Shape 22">
          <a:extLst>
            <a:ext uri="{FF2B5EF4-FFF2-40B4-BE49-F238E27FC236}">
              <a16:creationId xmlns:a16="http://schemas.microsoft.com/office/drawing/2014/main" id="{00000000-0008-0000-0A00-000055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90" name="Shape 22">
          <a:extLst>
            <a:ext uri="{FF2B5EF4-FFF2-40B4-BE49-F238E27FC236}">
              <a16:creationId xmlns:a16="http://schemas.microsoft.com/office/drawing/2014/main" id="{00000000-0008-0000-0A00-000056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91" name="Shape 22">
          <a:extLst>
            <a:ext uri="{FF2B5EF4-FFF2-40B4-BE49-F238E27FC236}">
              <a16:creationId xmlns:a16="http://schemas.microsoft.com/office/drawing/2014/main" id="{00000000-0008-0000-0A00-000057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92" name="Shape 8">
          <a:extLst>
            <a:ext uri="{FF2B5EF4-FFF2-40B4-BE49-F238E27FC236}">
              <a16:creationId xmlns:a16="http://schemas.microsoft.com/office/drawing/2014/main" id="{00000000-0008-0000-0A00-000058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93" name="Shape 8">
          <a:extLst>
            <a:ext uri="{FF2B5EF4-FFF2-40B4-BE49-F238E27FC236}">
              <a16:creationId xmlns:a16="http://schemas.microsoft.com/office/drawing/2014/main" id="{00000000-0008-0000-0A00-000059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94" name="Shape 8">
          <a:extLst>
            <a:ext uri="{FF2B5EF4-FFF2-40B4-BE49-F238E27FC236}">
              <a16:creationId xmlns:a16="http://schemas.microsoft.com/office/drawing/2014/main" id="{00000000-0008-0000-0A00-00005A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95" name="Shape 8">
          <a:extLst>
            <a:ext uri="{FF2B5EF4-FFF2-40B4-BE49-F238E27FC236}">
              <a16:creationId xmlns:a16="http://schemas.microsoft.com/office/drawing/2014/main" id="{00000000-0008-0000-0A00-00005B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96" name="Shape 8">
          <a:extLst>
            <a:ext uri="{FF2B5EF4-FFF2-40B4-BE49-F238E27FC236}">
              <a16:creationId xmlns:a16="http://schemas.microsoft.com/office/drawing/2014/main" id="{00000000-0008-0000-0A00-00005C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97" name="Shape 8">
          <a:extLst>
            <a:ext uri="{FF2B5EF4-FFF2-40B4-BE49-F238E27FC236}">
              <a16:creationId xmlns:a16="http://schemas.microsoft.com/office/drawing/2014/main" id="{00000000-0008-0000-0A00-00005D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98" name="Shape 8">
          <a:extLst>
            <a:ext uri="{FF2B5EF4-FFF2-40B4-BE49-F238E27FC236}">
              <a16:creationId xmlns:a16="http://schemas.microsoft.com/office/drawing/2014/main" id="{00000000-0008-0000-0A00-00005E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399" name="Shape 8">
          <a:extLst>
            <a:ext uri="{FF2B5EF4-FFF2-40B4-BE49-F238E27FC236}">
              <a16:creationId xmlns:a16="http://schemas.microsoft.com/office/drawing/2014/main" id="{00000000-0008-0000-0A00-00005F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00" name="Shape 8">
          <a:extLst>
            <a:ext uri="{FF2B5EF4-FFF2-40B4-BE49-F238E27FC236}">
              <a16:creationId xmlns:a16="http://schemas.microsoft.com/office/drawing/2014/main" id="{00000000-0008-0000-0A00-000060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01" name="Shape 8">
          <a:extLst>
            <a:ext uri="{FF2B5EF4-FFF2-40B4-BE49-F238E27FC236}">
              <a16:creationId xmlns:a16="http://schemas.microsoft.com/office/drawing/2014/main" id="{00000000-0008-0000-0A00-000061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02" name="Shape 8">
          <a:extLst>
            <a:ext uri="{FF2B5EF4-FFF2-40B4-BE49-F238E27FC236}">
              <a16:creationId xmlns:a16="http://schemas.microsoft.com/office/drawing/2014/main" id="{00000000-0008-0000-0A00-000062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03" name="Shape 8">
          <a:extLst>
            <a:ext uri="{FF2B5EF4-FFF2-40B4-BE49-F238E27FC236}">
              <a16:creationId xmlns:a16="http://schemas.microsoft.com/office/drawing/2014/main" id="{00000000-0008-0000-0A00-000063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04" name="Shape 8">
          <a:extLst>
            <a:ext uri="{FF2B5EF4-FFF2-40B4-BE49-F238E27FC236}">
              <a16:creationId xmlns:a16="http://schemas.microsoft.com/office/drawing/2014/main" id="{00000000-0008-0000-0A00-000064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05" name="Shape 25">
          <a:extLst>
            <a:ext uri="{FF2B5EF4-FFF2-40B4-BE49-F238E27FC236}">
              <a16:creationId xmlns:a16="http://schemas.microsoft.com/office/drawing/2014/main" id="{00000000-0008-0000-0A00-000065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06" name="Shape 25">
          <a:extLst>
            <a:ext uri="{FF2B5EF4-FFF2-40B4-BE49-F238E27FC236}">
              <a16:creationId xmlns:a16="http://schemas.microsoft.com/office/drawing/2014/main" id="{00000000-0008-0000-0A00-000066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07" name="Shape 25">
          <a:extLst>
            <a:ext uri="{FF2B5EF4-FFF2-40B4-BE49-F238E27FC236}">
              <a16:creationId xmlns:a16="http://schemas.microsoft.com/office/drawing/2014/main" id="{00000000-0008-0000-0A00-000067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08" name="Shape 25">
          <a:extLst>
            <a:ext uri="{FF2B5EF4-FFF2-40B4-BE49-F238E27FC236}">
              <a16:creationId xmlns:a16="http://schemas.microsoft.com/office/drawing/2014/main" id="{00000000-0008-0000-0A00-000068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09" name="Shape 25">
          <a:extLst>
            <a:ext uri="{FF2B5EF4-FFF2-40B4-BE49-F238E27FC236}">
              <a16:creationId xmlns:a16="http://schemas.microsoft.com/office/drawing/2014/main" id="{00000000-0008-0000-0A00-000069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10" name="Shape 25">
          <a:extLst>
            <a:ext uri="{FF2B5EF4-FFF2-40B4-BE49-F238E27FC236}">
              <a16:creationId xmlns:a16="http://schemas.microsoft.com/office/drawing/2014/main" id="{00000000-0008-0000-0A00-00006A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11" name="Shape 25">
          <a:extLst>
            <a:ext uri="{FF2B5EF4-FFF2-40B4-BE49-F238E27FC236}">
              <a16:creationId xmlns:a16="http://schemas.microsoft.com/office/drawing/2014/main" id="{00000000-0008-0000-0A00-00006B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12" name="Shape 25">
          <a:extLst>
            <a:ext uri="{FF2B5EF4-FFF2-40B4-BE49-F238E27FC236}">
              <a16:creationId xmlns:a16="http://schemas.microsoft.com/office/drawing/2014/main" id="{00000000-0008-0000-0A00-00006C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13" name="Shape 25">
          <a:extLst>
            <a:ext uri="{FF2B5EF4-FFF2-40B4-BE49-F238E27FC236}">
              <a16:creationId xmlns:a16="http://schemas.microsoft.com/office/drawing/2014/main" id="{00000000-0008-0000-0A00-00006D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14" name="Shape 25">
          <a:extLst>
            <a:ext uri="{FF2B5EF4-FFF2-40B4-BE49-F238E27FC236}">
              <a16:creationId xmlns:a16="http://schemas.microsoft.com/office/drawing/2014/main" id="{00000000-0008-0000-0A00-00006E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15" name="Shape 25">
          <a:extLst>
            <a:ext uri="{FF2B5EF4-FFF2-40B4-BE49-F238E27FC236}">
              <a16:creationId xmlns:a16="http://schemas.microsoft.com/office/drawing/2014/main" id="{00000000-0008-0000-0A00-00006F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16" name="Shape 25">
          <a:extLst>
            <a:ext uri="{FF2B5EF4-FFF2-40B4-BE49-F238E27FC236}">
              <a16:creationId xmlns:a16="http://schemas.microsoft.com/office/drawing/2014/main" id="{00000000-0008-0000-0A00-000070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17" name="Shape 25">
          <a:extLst>
            <a:ext uri="{FF2B5EF4-FFF2-40B4-BE49-F238E27FC236}">
              <a16:creationId xmlns:a16="http://schemas.microsoft.com/office/drawing/2014/main" id="{00000000-0008-0000-0A00-000071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18" name="Shape 22">
          <a:extLst>
            <a:ext uri="{FF2B5EF4-FFF2-40B4-BE49-F238E27FC236}">
              <a16:creationId xmlns:a16="http://schemas.microsoft.com/office/drawing/2014/main" id="{00000000-0008-0000-0A00-000072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19" name="Shape 22">
          <a:extLst>
            <a:ext uri="{FF2B5EF4-FFF2-40B4-BE49-F238E27FC236}">
              <a16:creationId xmlns:a16="http://schemas.microsoft.com/office/drawing/2014/main" id="{00000000-0008-0000-0A00-000073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20" name="Shape 23">
          <a:extLst>
            <a:ext uri="{FF2B5EF4-FFF2-40B4-BE49-F238E27FC236}">
              <a16:creationId xmlns:a16="http://schemas.microsoft.com/office/drawing/2014/main" id="{00000000-0008-0000-0A00-000074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21" name="Shape 23">
          <a:extLst>
            <a:ext uri="{FF2B5EF4-FFF2-40B4-BE49-F238E27FC236}">
              <a16:creationId xmlns:a16="http://schemas.microsoft.com/office/drawing/2014/main" id="{00000000-0008-0000-0A00-000075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22" name="Shape 23">
          <a:extLst>
            <a:ext uri="{FF2B5EF4-FFF2-40B4-BE49-F238E27FC236}">
              <a16:creationId xmlns:a16="http://schemas.microsoft.com/office/drawing/2014/main" id="{00000000-0008-0000-0A00-000076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23" name="Shape 23">
          <a:extLst>
            <a:ext uri="{FF2B5EF4-FFF2-40B4-BE49-F238E27FC236}">
              <a16:creationId xmlns:a16="http://schemas.microsoft.com/office/drawing/2014/main" id="{00000000-0008-0000-0A00-000077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24" name="Shape 24">
          <a:extLst>
            <a:ext uri="{FF2B5EF4-FFF2-40B4-BE49-F238E27FC236}">
              <a16:creationId xmlns:a16="http://schemas.microsoft.com/office/drawing/2014/main" id="{00000000-0008-0000-0A00-000078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25" name="Shape 24">
          <a:extLst>
            <a:ext uri="{FF2B5EF4-FFF2-40B4-BE49-F238E27FC236}">
              <a16:creationId xmlns:a16="http://schemas.microsoft.com/office/drawing/2014/main" id="{00000000-0008-0000-0A00-000079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26" name="Shape 22">
          <a:extLst>
            <a:ext uri="{FF2B5EF4-FFF2-40B4-BE49-F238E27FC236}">
              <a16:creationId xmlns:a16="http://schemas.microsoft.com/office/drawing/2014/main" id="{00000000-0008-0000-0A00-00007A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27" name="Shape 22">
          <a:extLst>
            <a:ext uri="{FF2B5EF4-FFF2-40B4-BE49-F238E27FC236}">
              <a16:creationId xmlns:a16="http://schemas.microsoft.com/office/drawing/2014/main" id="{00000000-0008-0000-0A00-00007B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28" name="Shape 22">
          <a:extLst>
            <a:ext uri="{FF2B5EF4-FFF2-40B4-BE49-F238E27FC236}">
              <a16:creationId xmlns:a16="http://schemas.microsoft.com/office/drawing/2014/main" id="{00000000-0008-0000-0A00-00007C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29" name="Shape 22">
          <a:extLst>
            <a:ext uri="{FF2B5EF4-FFF2-40B4-BE49-F238E27FC236}">
              <a16:creationId xmlns:a16="http://schemas.microsoft.com/office/drawing/2014/main" id="{00000000-0008-0000-0A00-00007D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30" name="Shape 22">
          <a:extLst>
            <a:ext uri="{FF2B5EF4-FFF2-40B4-BE49-F238E27FC236}">
              <a16:creationId xmlns:a16="http://schemas.microsoft.com/office/drawing/2014/main" id="{00000000-0008-0000-0A00-00007E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31" name="Shape 22">
          <a:extLst>
            <a:ext uri="{FF2B5EF4-FFF2-40B4-BE49-F238E27FC236}">
              <a16:creationId xmlns:a16="http://schemas.microsoft.com/office/drawing/2014/main" id="{00000000-0008-0000-0A00-00007F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32" name="Shape 22">
          <a:extLst>
            <a:ext uri="{FF2B5EF4-FFF2-40B4-BE49-F238E27FC236}">
              <a16:creationId xmlns:a16="http://schemas.microsoft.com/office/drawing/2014/main" id="{00000000-0008-0000-0A00-000080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33" name="Shape 22">
          <a:extLst>
            <a:ext uri="{FF2B5EF4-FFF2-40B4-BE49-F238E27FC236}">
              <a16:creationId xmlns:a16="http://schemas.microsoft.com/office/drawing/2014/main" id="{00000000-0008-0000-0A00-000081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34" name="Shape 22">
          <a:extLst>
            <a:ext uri="{FF2B5EF4-FFF2-40B4-BE49-F238E27FC236}">
              <a16:creationId xmlns:a16="http://schemas.microsoft.com/office/drawing/2014/main" id="{00000000-0008-0000-0A00-000082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35" name="Shape 22">
          <a:extLst>
            <a:ext uri="{FF2B5EF4-FFF2-40B4-BE49-F238E27FC236}">
              <a16:creationId xmlns:a16="http://schemas.microsoft.com/office/drawing/2014/main" id="{00000000-0008-0000-0A00-000083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36" name="Shape 22">
          <a:extLst>
            <a:ext uri="{FF2B5EF4-FFF2-40B4-BE49-F238E27FC236}">
              <a16:creationId xmlns:a16="http://schemas.microsoft.com/office/drawing/2014/main" id="{00000000-0008-0000-0A00-000084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37" name="Shape 22">
          <a:extLst>
            <a:ext uri="{FF2B5EF4-FFF2-40B4-BE49-F238E27FC236}">
              <a16:creationId xmlns:a16="http://schemas.microsoft.com/office/drawing/2014/main" id="{00000000-0008-0000-0A00-000085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38" name="Shape 22">
          <a:extLst>
            <a:ext uri="{FF2B5EF4-FFF2-40B4-BE49-F238E27FC236}">
              <a16:creationId xmlns:a16="http://schemas.microsoft.com/office/drawing/2014/main" id="{00000000-0008-0000-0A00-000086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39" name="Shape 23">
          <a:extLst>
            <a:ext uri="{FF2B5EF4-FFF2-40B4-BE49-F238E27FC236}">
              <a16:creationId xmlns:a16="http://schemas.microsoft.com/office/drawing/2014/main" id="{00000000-0008-0000-0A00-000087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40" name="Shape 23">
          <a:extLst>
            <a:ext uri="{FF2B5EF4-FFF2-40B4-BE49-F238E27FC236}">
              <a16:creationId xmlns:a16="http://schemas.microsoft.com/office/drawing/2014/main" id="{00000000-0008-0000-0A00-000088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41" name="Shape 23">
          <a:extLst>
            <a:ext uri="{FF2B5EF4-FFF2-40B4-BE49-F238E27FC236}">
              <a16:creationId xmlns:a16="http://schemas.microsoft.com/office/drawing/2014/main" id="{00000000-0008-0000-0A00-000089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42" name="Shape 23">
          <a:extLst>
            <a:ext uri="{FF2B5EF4-FFF2-40B4-BE49-F238E27FC236}">
              <a16:creationId xmlns:a16="http://schemas.microsoft.com/office/drawing/2014/main" id="{00000000-0008-0000-0A00-00008A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43" name="Shape 22">
          <a:extLst>
            <a:ext uri="{FF2B5EF4-FFF2-40B4-BE49-F238E27FC236}">
              <a16:creationId xmlns:a16="http://schemas.microsoft.com/office/drawing/2014/main" id="{00000000-0008-0000-0A00-00008B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44" name="Shape 22">
          <a:extLst>
            <a:ext uri="{FF2B5EF4-FFF2-40B4-BE49-F238E27FC236}">
              <a16:creationId xmlns:a16="http://schemas.microsoft.com/office/drawing/2014/main" id="{00000000-0008-0000-0A00-00008C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45" name="Shape 22">
          <a:extLst>
            <a:ext uri="{FF2B5EF4-FFF2-40B4-BE49-F238E27FC236}">
              <a16:creationId xmlns:a16="http://schemas.microsoft.com/office/drawing/2014/main" id="{00000000-0008-0000-0A00-00008D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46" name="Shape 22">
          <a:extLst>
            <a:ext uri="{FF2B5EF4-FFF2-40B4-BE49-F238E27FC236}">
              <a16:creationId xmlns:a16="http://schemas.microsoft.com/office/drawing/2014/main" id="{00000000-0008-0000-0A00-00008E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47" name="Shape 22">
          <a:extLst>
            <a:ext uri="{FF2B5EF4-FFF2-40B4-BE49-F238E27FC236}">
              <a16:creationId xmlns:a16="http://schemas.microsoft.com/office/drawing/2014/main" id="{00000000-0008-0000-0A00-00008F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48" name="Shape 22">
          <a:extLst>
            <a:ext uri="{FF2B5EF4-FFF2-40B4-BE49-F238E27FC236}">
              <a16:creationId xmlns:a16="http://schemas.microsoft.com/office/drawing/2014/main" id="{00000000-0008-0000-0A00-000090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49" name="Shape 22">
          <a:extLst>
            <a:ext uri="{FF2B5EF4-FFF2-40B4-BE49-F238E27FC236}">
              <a16:creationId xmlns:a16="http://schemas.microsoft.com/office/drawing/2014/main" id="{00000000-0008-0000-0A00-000091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50" name="Shape 22">
          <a:extLst>
            <a:ext uri="{FF2B5EF4-FFF2-40B4-BE49-F238E27FC236}">
              <a16:creationId xmlns:a16="http://schemas.microsoft.com/office/drawing/2014/main" id="{00000000-0008-0000-0A00-000092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51" name="Shape 22">
          <a:extLst>
            <a:ext uri="{FF2B5EF4-FFF2-40B4-BE49-F238E27FC236}">
              <a16:creationId xmlns:a16="http://schemas.microsoft.com/office/drawing/2014/main" id="{00000000-0008-0000-0A00-000093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52" name="Shape 22">
          <a:extLst>
            <a:ext uri="{FF2B5EF4-FFF2-40B4-BE49-F238E27FC236}">
              <a16:creationId xmlns:a16="http://schemas.microsoft.com/office/drawing/2014/main" id="{00000000-0008-0000-0A00-000094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53" name="Shape 22">
          <a:extLst>
            <a:ext uri="{FF2B5EF4-FFF2-40B4-BE49-F238E27FC236}">
              <a16:creationId xmlns:a16="http://schemas.microsoft.com/office/drawing/2014/main" id="{00000000-0008-0000-0A00-000095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54" name="Shape 8">
          <a:extLst>
            <a:ext uri="{FF2B5EF4-FFF2-40B4-BE49-F238E27FC236}">
              <a16:creationId xmlns:a16="http://schemas.microsoft.com/office/drawing/2014/main" id="{00000000-0008-0000-0A00-000096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55" name="Shape 8">
          <a:extLst>
            <a:ext uri="{FF2B5EF4-FFF2-40B4-BE49-F238E27FC236}">
              <a16:creationId xmlns:a16="http://schemas.microsoft.com/office/drawing/2014/main" id="{00000000-0008-0000-0A00-000097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56" name="Shape 8">
          <a:extLst>
            <a:ext uri="{FF2B5EF4-FFF2-40B4-BE49-F238E27FC236}">
              <a16:creationId xmlns:a16="http://schemas.microsoft.com/office/drawing/2014/main" id="{00000000-0008-0000-0A00-000098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57" name="Shape 8">
          <a:extLst>
            <a:ext uri="{FF2B5EF4-FFF2-40B4-BE49-F238E27FC236}">
              <a16:creationId xmlns:a16="http://schemas.microsoft.com/office/drawing/2014/main" id="{00000000-0008-0000-0A00-000099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58" name="Shape 8">
          <a:extLst>
            <a:ext uri="{FF2B5EF4-FFF2-40B4-BE49-F238E27FC236}">
              <a16:creationId xmlns:a16="http://schemas.microsoft.com/office/drawing/2014/main" id="{00000000-0008-0000-0A00-00009A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59" name="Shape 8">
          <a:extLst>
            <a:ext uri="{FF2B5EF4-FFF2-40B4-BE49-F238E27FC236}">
              <a16:creationId xmlns:a16="http://schemas.microsoft.com/office/drawing/2014/main" id="{00000000-0008-0000-0A00-00009B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60" name="Shape 8">
          <a:extLst>
            <a:ext uri="{FF2B5EF4-FFF2-40B4-BE49-F238E27FC236}">
              <a16:creationId xmlns:a16="http://schemas.microsoft.com/office/drawing/2014/main" id="{00000000-0008-0000-0A00-00009C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61" name="Shape 8">
          <a:extLst>
            <a:ext uri="{FF2B5EF4-FFF2-40B4-BE49-F238E27FC236}">
              <a16:creationId xmlns:a16="http://schemas.microsoft.com/office/drawing/2014/main" id="{00000000-0008-0000-0A00-00009D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62" name="Shape 8">
          <a:extLst>
            <a:ext uri="{FF2B5EF4-FFF2-40B4-BE49-F238E27FC236}">
              <a16:creationId xmlns:a16="http://schemas.microsoft.com/office/drawing/2014/main" id="{00000000-0008-0000-0A00-00009E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63" name="Shape 8">
          <a:extLst>
            <a:ext uri="{FF2B5EF4-FFF2-40B4-BE49-F238E27FC236}">
              <a16:creationId xmlns:a16="http://schemas.microsoft.com/office/drawing/2014/main" id="{00000000-0008-0000-0A00-00009F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64" name="Shape 8">
          <a:extLst>
            <a:ext uri="{FF2B5EF4-FFF2-40B4-BE49-F238E27FC236}">
              <a16:creationId xmlns:a16="http://schemas.microsoft.com/office/drawing/2014/main" id="{00000000-0008-0000-0A00-0000A0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65" name="Shape 8">
          <a:extLst>
            <a:ext uri="{FF2B5EF4-FFF2-40B4-BE49-F238E27FC236}">
              <a16:creationId xmlns:a16="http://schemas.microsoft.com/office/drawing/2014/main" id="{00000000-0008-0000-0A00-0000A1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66" name="Shape 8">
          <a:extLst>
            <a:ext uri="{FF2B5EF4-FFF2-40B4-BE49-F238E27FC236}">
              <a16:creationId xmlns:a16="http://schemas.microsoft.com/office/drawing/2014/main" id="{00000000-0008-0000-0A00-0000A2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67" name="Shape 25">
          <a:extLst>
            <a:ext uri="{FF2B5EF4-FFF2-40B4-BE49-F238E27FC236}">
              <a16:creationId xmlns:a16="http://schemas.microsoft.com/office/drawing/2014/main" id="{00000000-0008-0000-0A00-0000A3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68" name="Shape 25">
          <a:extLst>
            <a:ext uri="{FF2B5EF4-FFF2-40B4-BE49-F238E27FC236}">
              <a16:creationId xmlns:a16="http://schemas.microsoft.com/office/drawing/2014/main" id="{00000000-0008-0000-0A00-0000A4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69" name="Shape 25">
          <a:extLst>
            <a:ext uri="{FF2B5EF4-FFF2-40B4-BE49-F238E27FC236}">
              <a16:creationId xmlns:a16="http://schemas.microsoft.com/office/drawing/2014/main" id="{00000000-0008-0000-0A00-0000A5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70" name="Shape 25">
          <a:extLst>
            <a:ext uri="{FF2B5EF4-FFF2-40B4-BE49-F238E27FC236}">
              <a16:creationId xmlns:a16="http://schemas.microsoft.com/office/drawing/2014/main" id="{00000000-0008-0000-0A00-0000A6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71" name="Shape 25">
          <a:extLst>
            <a:ext uri="{FF2B5EF4-FFF2-40B4-BE49-F238E27FC236}">
              <a16:creationId xmlns:a16="http://schemas.microsoft.com/office/drawing/2014/main" id="{00000000-0008-0000-0A00-0000A7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72" name="Shape 25">
          <a:extLst>
            <a:ext uri="{FF2B5EF4-FFF2-40B4-BE49-F238E27FC236}">
              <a16:creationId xmlns:a16="http://schemas.microsoft.com/office/drawing/2014/main" id="{00000000-0008-0000-0A00-0000A8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73" name="Shape 25">
          <a:extLst>
            <a:ext uri="{FF2B5EF4-FFF2-40B4-BE49-F238E27FC236}">
              <a16:creationId xmlns:a16="http://schemas.microsoft.com/office/drawing/2014/main" id="{00000000-0008-0000-0A00-0000A9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74" name="Shape 25">
          <a:extLst>
            <a:ext uri="{FF2B5EF4-FFF2-40B4-BE49-F238E27FC236}">
              <a16:creationId xmlns:a16="http://schemas.microsoft.com/office/drawing/2014/main" id="{00000000-0008-0000-0A00-0000AA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75" name="Shape 25">
          <a:extLst>
            <a:ext uri="{FF2B5EF4-FFF2-40B4-BE49-F238E27FC236}">
              <a16:creationId xmlns:a16="http://schemas.microsoft.com/office/drawing/2014/main" id="{00000000-0008-0000-0A00-0000AB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76" name="Shape 25">
          <a:extLst>
            <a:ext uri="{FF2B5EF4-FFF2-40B4-BE49-F238E27FC236}">
              <a16:creationId xmlns:a16="http://schemas.microsoft.com/office/drawing/2014/main" id="{00000000-0008-0000-0A00-0000AC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77" name="Shape 25">
          <a:extLst>
            <a:ext uri="{FF2B5EF4-FFF2-40B4-BE49-F238E27FC236}">
              <a16:creationId xmlns:a16="http://schemas.microsoft.com/office/drawing/2014/main" id="{00000000-0008-0000-0A00-0000AD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78" name="Shape 25">
          <a:extLst>
            <a:ext uri="{FF2B5EF4-FFF2-40B4-BE49-F238E27FC236}">
              <a16:creationId xmlns:a16="http://schemas.microsoft.com/office/drawing/2014/main" id="{00000000-0008-0000-0A00-0000AE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79" name="Shape 25">
          <a:extLst>
            <a:ext uri="{FF2B5EF4-FFF2-40B4-BE49-F238E27FC236}">
              <a16:creationId xmlns:a16="http://schemas.microsoft.com/office/drawing/2014/main" id="{00000000-0008-0000-0A00-0000AF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80" name="Shape 22">
          <a:extLst>
            <a:ext uri="{FF2B5EF4-FFF2-40B4-BE49-F238E27FC236}">
              <a16:creationId xmlns:a16="http://schemas.microsoft.com/office/drawing/2014/main" id="{00000000-0008-0000-0A00-0000B0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81" name="Shape 22">
          <a:extLst>
            <a:ext uri="{FF2B5EF4-FFF2-40B4-BE49-F238E27FC236}">
              <a16:creationId xmlns:a16="http://schemas.microsoft.com/office/drawing/2014/main" id="{00000000-0008-0000-0A00-0000B1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82" name="Shape 23">
          <a:extLst>
            <a:ext uri="{FF2B5EF4-FFF2-40B4-BE49-F238E27FC236}">
              <a16:creationId xmlns:a16="http://schemas.microsoft.com/office/drawing/2014/main" id="{00000000-0008-0000-0A00-0000B2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83" name="Shape 23">
          <a:extLst>
            <a:ext uri="{FF2B5EF4-FFF2-40B4-BE49-F238E27FC236}">
              <a16:creationId xmlns:a16="http://schemas.microsoft.com/office/drawing/2014/main" id="{00000000-0008-0000-0A00-0000B3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84" name="Shape 23">
          <a:extLst>
            <a:ext uri="{FF2B5EF4-FFF2-40B4-BE49-F238E27FC236}">
              <a16:creationId xmlns:a16="http://schemas.microsoft.com/office/drawing/2014/main" id="{00000000-0008-0000-0A00-0000B4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85" name="Shape 23">
          <a:extLst>
            <a:ext uri="{FF2B5EF4-FFF2-40B4-BE49-F238E27FC236}">
              <a16:creationId xmlns:a16="http://schemas.microsoft.com/office/drawing/2014/main" id="{00000000-0008-0000-0A00-0000B5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86" name="Shape 24">
          <a:extLst>
            <a:ext uri="{FF2B5EF4-FFF2-40B4-BE49-F238E27FC236}">
              <a16:creationId xmlns:a16="http://schemas.microsoft.com/office/drawing/2014/main" id="{00000000-0008-0000-0A00-0000B6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87" name="Shape 24">
          <a:extLst>
            <a:ext uri="{FF2B5EF4-FFF2-40B4-BE49-F238E27FC236}">
              <a16:creationId xmlns:a16="http://schemas.microsoft.com/office/drawing/2014/main" id="{00000000-0008-0000-0A00-0000B7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88" name="Shape 22">
          <a:extLst>
            <a:ext uri="{FF2B5EF4-FFF2-40B4-BE49-F238E27FC236}">
              <a16:creationId xmlns:a16="http://schemas.microsoft.com/office/drawing/2014/main" id="{00000000-0008-0000-0A00-0000B8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89" name="Shape 22">
          <a:extLst>
            <a:ext uri="{FF2B5EF4-FFF2-40B4-BE49-F238E27FC236}">
              <a16:creationId xmlns:a16="http://schemas.microsoft.com/office/drawing/2014/main" id="{00000000-0008-0000-0A00-0000B9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90" name="Shape 22">
          <a:extLst>
            <a:ext uri="{FF2B5EF4-FFF2-40B4-BE49-F238E27FC236}">
              <a16:creationId xmlns:a16="http://schemas.microsoft.com/office/drawing/2014/main" id="{00000000-0008-0000-0A00-0000BA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91" name="Shape 22">
          <a:extLst>
            <a:ext uri="{FF2B5EF4-FFF2-40B4-BE49-F238E27FC236}">
              <a16:creationId xmlns:a16="http://schemas.microsoft.com/office/drawing/2014/main" id="{00000000-0008-0000-0A00-0000BB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92" name="Shape 22">
          <a:extLst>
            <a:ext uri="{FF2B5EF4-FFF2-40B4-BE49-F238E27FC236}">
              <a16:creationId xmlns:a16="http://schemas.microsoft.com/office/drawing/2014/main" id="{00000000-0008-0000-0A00-0000BC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93" name="Shape 22">
          <a:extLst>
            <a:ext uri="{FF2B5EF4-FFF2-40B4-BE49-F238E27FC236}">
              <a16:creationId xmlns:a16="http://schemas.microsoft.com/office/drawing/2014/main" id="{00000000-0008-0000-0A00-0000BD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94" name="Shape 22">
          <a:extLst>
            <a:ext uri="{FF2B5EF4-FFF2-40B4-BE49-F238E27FC236}">
              <a16:creationId xmlns:a16="http://schemas.microsoft.com/office/drawing/2014/main" id="{00000000-0008-0000-0A00-0000BE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95" name="Shape 22">
          <a:extLst>
            <a:ext uri="{FF2B5EF4-FFF2-40B4-BE49-F238E27FC236}">
              <a16:creationId xmlns:a16="http://schemas.microsoft.com/office/drawing/2014/main" id="{00000000-0008-0000-0A00-0000BF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96" name="Shape 22">
          <a:extLst>
            <a:ext uri="{FF2B5EF4-FFF2-40B4-BE49-F238E27FC236}">
              <a16:creationId xmlns:a16="http://schemas.microsoft.com/office/drawing/2014/main" id="{00000000-0008-0000-0A00-0000C0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97" name="Shape 22">
          <a:extLst>
            <a:ext uri="{FF2B5EF4-FFF2-40B4-BE49-F238E27FC236}">
              <a16:creationId xmlns:a16="http://schemas.microsoft.com/office/drawing/2014/main" id="{00000000-0008-0000-0A00-0000C1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98" name="Shape 22">
          <a:extLst>
            <a:ext uri="{FF2B5EF4-FFF2-40B4-BE49-F238E27FC236}">
              <a16:creationId xmlns:a16="http://schemas.microsoft.com/office/drawing/2014/main" id="{00000000-0008-0000-0A00-0000C2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499" name="Shape 8">
          <a:extLst>
            <a:ext uri="{FF2B5EF4-FFF2-40B4-BE49-F238E27FC236}">
              <a16:creationId xmlns:a16="http://schemas.microsoft.com/office/drawing/2014/main" id="{00000000-0008-0000-0A00-0000C3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00" name="Shape 8">
          <a:extLst>
            <a:ext uri="{FF2B5EF4-FFF2-40B4-BE49-F238E27FC236}">
              <a16:creationId xmlns:a16="http://schemas.microsoft.com/office/drawing/2014/main" id="{00000000-0008-0000-0A00-0000C4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01" name="Shape 8">
          <a:extLst>
            <a:ext uri="{FF2B5EF4-FFF2-40B4-BE49-F238E27FC236}">
              <a16:creationId xmlns:a16="http://schemas.microsoft.com/office/drawing/2014/main" id="{00000000-0008-0000-0A00-0000C5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02" name="Shape 8">
          <a:extLst>
            <a:ext uri="{FF2B5EF4-FFF2-40B4-BE49-F238E27FC236}">
              <a16:creationId xmlns:a16="http://schemas.microsoft.com/office/drawing/2014/main" id="{00000000-0008-0000-0A00-0000C6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03" name="Shape 8">
          <a:extLst>
            <a:ext uri="{FF2B5EF4-FFF2-40B4-BE49-F238E27FC236}">
              <a16:creationId xmlns:a16="http://schemas.microsoft.com/office/drawing/2014/main" id="{00000000-0008-0000-0A00-0000C7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04" name="Shape 8">
          <a:extLst>
            <a:ext uri="{FF2B5EF4-FFF2-40B4-BE49-F238E27FC236}">
              <a16:creationId xmlns:a16="http://schemas.microsoft.com/office/drawing/2014/main" id="{00000000-0008-0000-0A00-0000C8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05" name="Shape 8">
          <a:extLst>
            <a:ext uri="{FF2B5EF4-FFF2-40B4-BE49-F238E27FC236}">
              <a16:creationId xmlns:a16="http://schemas.microsoft.com/office/drawing/2014/main" id="{00000000-0008-0000-0A00-0000C9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06" name="Shape 8">
          <a:extLst>
            <a:ext uri="{FF2B5EF4-FFF2-40B4-BE49-F238E27FC236}">
              <a16:creationId xmlns:a16="http://schemas.microsoft.com/office/drawing/2014/main" id="{00000000-0008-0000-0A00-0000CA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07" name="Shape 8">
          <a:extLst>
            <a:ext uri="{FF2B5EF4-FFF2-40B4-BE49-F238E27FC236}">
              <a16:creationId xmlns:a16="http://schemas.microsoft.com/office/drawing/2014/main" id="{00000000-0008-0000-0A00-0000CB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08" name="Shape 8">
          <a:extLst>
            <a:ext uri="{FF2B5EF4-FFF2-40B4-BE49-F238E27FC236}">
              <a16:creationId xmlns:a16="http://schemas.microsoft.com/office/drawing/2014/main" id="{00000000-0008-0000-0A00-0000CC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09" name="Shape 8">
          <a:extLst>
            <a:ext uri="{FF2B5EF4-FFF2-40B4-BE49-F238E27FC236}">
              <a16:creationId xmlns:a16="http://schemas.microsoft.com/office/drawing/2014/main" id="{00000000-0008-0000-0A00-0000CD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10" name="Shape 8">
          <a:extLst>
            <a:ext uri="{FF2B5EF4-FFF2-40B4-BE49-F238E27FC236}">
              <a16:creationId xmlns:a16="http://schemas.microsoft.com/office/drawing/2014/main" id="{00000000-0008-0000-0A00-0000CE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11" name="Shape 8">
          <a:extLst>
            <a:ext uri="{FF2B5EF4-FFF2-40B4-BE49-F238E27FC236}">
              <a16:creationId xmlns:a16="http://schemas.microsoft.com/office/drawing/2014/main" id="{00000000-0008-0000-0A00-0000CF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12" name="Shape 25">
          <a:extLst>
            <a:ext uri="{FF2B5EF4-FFF2-40B4-BE49-F238E27FC236}">
              <a16:creationId xmlns:a16="http://schemas.microsoft.com/office/drawing/2014/main" id="{00000000-0008-0000-0A00-0000D0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13" name="Shape 25">
          <a:extLst>
            <a:ext uri="{FF2B5EF4-FFF2-40B4-BE49-F238E27FC236}">
              <a16:creationId xmlns:a16="http://schemas.microsoft.com/office/drawing/2014/main" id="{00000000-0008-0000-0A00-0000D1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14" name="Shape 25">
          <a:extLst>
            <a:ext uri="{FF2B5EF4-FFF2-40B4-BE49-F238E27FC236}">
              <a16:creationId xmlns:a16="http://schemas.microsoft.com/office/drawing/2014/main" id="{00000000-0008-0000-0A00-0000D2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15" name="Shape 25">
          <a:extLst>
            <a:ext uri="{FF2B5EF4-FFF2-40B4-BE49-F238E27FC236}">
              <a16:creationId xmlns:a16="http://schemas.microsoft.com/office/drawing/2014/main" id="{00000000-0008-0000-0A00-0000D3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16" name="Shape 25">
          <a:extLst>
            <a:ext uri="{FF2B5EF4-FFF2-40B4-BE49-F238E27FC236}">
              <a16:creationId xmlns:a16="http://schemas.microsoft.com/office/drawing/2014/main" id="{00000000-0008-0000-0A00-0000D4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17" name="Shape 25">
          <a:extLst>
            <a:ext uri="{FF2B5EF4-FFF2-40B4-BE49-F238E27FC236}">
              <a16:creationId xmlns:a16="http://schemas.microsoft.com/office/drawing/2014/main" id="{00000000-0008-0000-0A00-0000D5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18" name="Shape 25">
          <a:extLst>
            <a:ext uri="{FF2B5EF4-FFF2-40B4-BE49-F238E27FC236}">
              <a16:creationId xmlns:a16="http://schemas.microsoft.com/office/drawing/2014/main" id="{00000000-0008-0000-0A00-0000D6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19" name="Shape 25">
          <a:extLst>
            <a:ext uri="{FF2B5EF4-FFF2-40B4-BE49-F238E27FC236}">
              <a16:creationId xmlns:a16="http://schemas.microsoft.com/office/drawing/2014/main" id="{00000000-0008-0000-0A00-0000D7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20" name="Shape 25">
          <a:extLst>
            <a:ext uri="{FF2B5EF4-FFF2-40B4-BE49-F238E27FC236}">
              <a16:creationId xmlns:a16="http://schemas.microsoft.com/office/drawing/2014/main" id="{00000000-0008-0000-0A00-0000D8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21" name="Shape 25">
          <a:extLst>
            <a:ext uri="{FF2B5EF4-FFF2-40B4-BE49-F238E27FC236}">
              <a16:creationId xmlns:a16="http://schemas.microsoft.com/office/drawing/2014/main" id="{00000000-0008-0000-0A00-0000D9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22" name="Shape 25">
          <a:extLst>
            <a:ext uri="{FF2B5EF4-FFF2-40B4-BE49-F238E27FC236}">
              <a16:creationId xmlns:a16="http://schemas.microsoft.com/office/drawing/2014/main" id="{00000000-0008-0000-0A00-0000DA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23" name="Shape 25">
          <a:extLst>
            <a:ext uri="{FF2B5EF4-FFF2-40B4-BE49-F238E27FC236}">
              <a16:creationId xmlns:a16="http://schemas.microsoft.com/office/drawing/2014/main" id="{00000000-0008-0000-0A00-0000DB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24" name="Shape 25">
          <a:extLst>
            <a:ext uri="{FF2B5EF4-FFF2-40B4-BE49-F238E27FC236}">
              <a16:creationId xmlns:a16="http://schemas.microsoft.com/office/drawing/2014/main" id="{00000000-0008-0000-0A00-0000DC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25" name="Shape 22">
          <a:extLst>
            <a:ext uri="{FF2B5EF4-FFF2-40B4-BE49-F238E27FC236}">
              <a16:creationId xmlns:a16="http://schemas.microsoft.com/office/drawing/2014/main" id="{00000000-0008-0000-0A00-0000DD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26" name="Shape 22">
          <a:extLst>
            <a:ext uri="{FF2B5EF4-FFF2-40B4-BE49-F238E27FC236}">
              <a16:creationId xmlns:a16="http://schemas.microsoft.com/office/drawing/2014/main" id="{00000000-0008-0000-0A00-0000DE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27" name="Shape 23">
          <a:extLst>
            <a:ext uri="{FF2B5EF4-FFF2-40B4-BE49-F238E27FC236}">
              <a16:creationId xmlns:a16="http://schemas.microsoft.com/office/drawing/2014/main" id="{00000000-0008-0000-0A00-0000DF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28" name="Shape 23">
          <a:extLst>
            <a:ext uri="{FF2B5EF4-FFF2-40B4-BE49-F238E27FC236}">
              <a16:creationId xmlns:a16="http://schemas.microsoft.com/office/drawing/2014/main" id="{00000000-0008-0000-0A00-0000E0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29" name="Shape 23">
          <a:extLst>
            <a:ext uri="{FF2B5EF4-FFF2-40B4-BE49-F238E27FC236}">
              <a16:creationId xmlns:a16="http://schemas.microsoft.com/office/drawing/2014/main" id="{00000000-0008-0000-0A00-0000E1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30" name="Shape 23">
          <a:extLst>
            <a:ext uri="{FF2B5EF4-FFF2-40B4-BE49-F238E27FC236}">
              <a16:creationId xmlns:a16="http://schemas.microsoft.com/office/drawing/2014/main" id="{00000000-0008-0000-0A00-0000E2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31" name="Shape 24">
          <a:extLst>
            <a:ext uri="{FF2B5EF4-FFF2-40B4-BE49-F238E27FC236}">
              <a16:creationId xmlns:a16="http://schemas.microsoft.com/office/drawing/2014/main" id="{00000000-0008-0000-0A00-0000E3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32" name="Shape 24">
          <a:extLst>
            <a:ext uri="{FF2B5EF4-FFF2-40B4-BE49-F238E27FC236}">
              <a16:creationId xmlns:a16="http://schemas.microsoft.com/office/drawing/2014/main" id="{00000000-0008-0000-0A00-0000E4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33" name="Shape 22">
          <a:extLst>
            <a:ext uri="{FF2B5EF4-FFF2-40B4-BE49-F238E27FC236}">
              <a16:creationId xmlns:a16="http://schemas.microsoft.com/office/drawing/2014/main" id="{00000000-0008-0000-0A00-0000E5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34" name="Shape 22">
          <a:extLst>
            <a:ext uri="{FF2B5EF4-FFF2-40B4-BE49-F238E27FC236}">
              <a16:creationId xmlns:a16="http://schemas.microsoft.com/office/drawing/2014/main" id="{00000000-0008-0000-0A00-0000E6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35" name="Shape 22">
          <a:extLst>
            <a:ext uri="{FF2B5EF4-FFF2-40B4-BE49-F238E27FC236}">
              <a16:creationId xmlns:a16="http://schemas.microsoft.com/office/drawing/2014/main" id="{00000000-0008-0000-0A00-0000E7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36" name="Shape 22">
          <a:extLst>
            <a:ext uri="{FF2B5EF4-FFF2-40B4-BE49-F238E27FC236}">
              <a16:creationId xmlns:a16="http://schemas.microsoft.com/office/drawing/2014/main" id="{00000000-0008-0000-0A00-0000E8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37" name="Shape 22">
          <a:extLst>
            <a:ext uri="{FF2B5EF4-FFF2-40B4-BE49-F238E27FC236}">
              <a16:creationId xmlns:a16="http://schemas.microsoft.com/office/drawing/2014/main" id="{00000000-0008-0000-0A00-0000E9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38" name="Shape 22">
          <a:extLst>
            <a:ext uri="{FF2B5EF4-FFF2-40B4-BE49-F238E27FC236}">
              <a16:creationId xmlns:a16="http://schemas.microsoft.com/office/drawing/2014/main" id="{00000000-0008-0000-0A00-0000EA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39" name="Shape 22">
          <a:extLst>
            <a:ext uri="{FF2B5EF4-FFF2-40B4-BE49-F238E27FC236}">
              <a16:creationId xmlns:a16="http://schemas.microsoft.com/office/drawing/2014/main" id="{00000000-0008-0000-0A00-0000EB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40" name="Shape 22">
          <a:extLst>
            <a:ext uri="{FF2B5EF4-FFF2-40B4-BE49-F238E27FC236}">
              <a16:creationId xmlns:a16="http://schemas.microsoft.com/office/drawing/2014/main" id="{00000000-0008-0000-0A00-0000EC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41" name="Shape 22">
          <a:extLst>
            <a:ext uri="{FF2B5EF4-FFF2-40B4-BE49-F238E27FC236}">
              <a16:creationId xmlns:a16="http://schemas.microsoft.com/office/drawing/2014/main" id="{00000000-0008-0000-0A00-0000ED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42" name="Shape 22">
          <a:extLst>
            <a:ext uri="{FF2B5EF4-FFF2-40B4-BE49-F238E27FC236}">
              <a16:creationId xmlns:a16="http://schemas.microsoft.com/office/drawing/2014/main" id="{00000000-0008-0000-0A00-0000EE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43" name="Shape 22">
          <a:extLst>
            <a:ext uri="{FF2B5EF4-FFF2-40B4-BE49-F238E27FC236}">
              <a16:creationId xmlns:a16="http://schemas.microsoft.com/office/drawing/2014/main" id="{00000000-0008-0000-0A00-0000EF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44" name="Shape 8">
          <a:extLst>
            <a:ext uri="{FF2B5EF4-FFF2-40B4-BE49-F238E27FC236}">
              <a16:creationId xmlns:a16="http://schemas.microsoft.com/office/drawing/2014/main" id="{00000000-0008-0000-0A00-0000F0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45" name="Shape 8">
          <a:extLst>
            <a:ext uri="{FF2B5EF4-FFF2-40B4-BE49-F238E27FC236}">
              <a16:creationId xmlns:a16="http://schemas.microsoft.com/office/drawing/2014/main" id="{00000000-0008-0000-0A00-0000F1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46" name="Shape 8">
          <a:extLst>
            <a:ext uri="{FF2B5EF4-FFF2-40B4-BE49-F238E27FC236}">
              <a16:creationId xmlns:a16="http://schemas.microsoft.com/office/drawing/2014/main" id="{00000000-0008-0000-0A00-0000F2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47" name="Shape 8">
          <a:extLst>
            <a:ext uri="{FF2B5EF4-FFF2-40B4-BE49-F238E27FC236}">
              <a16:creationId xmlns:a16="http://schemas.microsoft.com/office/drawing/2014/main" id="{00000000-0008-0000-0A00-0000F3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48" name="Shape 8">
          <a:extLst>
            <a:ext uri="{FF2B5EF4-FFF2-40B4-BE49-F238E27FC236}">
              <a16:creationId xmlns:a16="http://schemas.microsoft.com/office/drawing/2014/main" id="{00000000-0008-0000-0A00-0000F4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49" name="Shape 8">
          <a:extLst>
            <a:ext uri="{FF2B5EF4-FFF2-40B4-BE49-F238E27FC236}">
              <a16:creationId xmlns:a16="http://schemas.microsoft.com/office/drawing/2014/main" id="{00000000-0008-0000-0A00-0000F5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50" name="Shape 8">
          <a:extLst>
            <a:ext uri="{FF2B5EF4-FFF2-40B4-BE49-F238E27FC236}">
              <a16:creationId xmlns:a16="http://schemas.microsoft.com/office/drawing/2014/main" id="{00000000-0008-0000-0A00-0000F6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51" name="Shape 8">
          <a:extLst>
            <a:ext uri="{FF2B5EF4-FFF2-40B4-BE49-F238E27FC236}">
              <a16:creationId xmlns:a16="http://schemas.microsoft.com/office/drawing/2014/main" id="{00000000-0008-0000-0A00-0000F7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52" name="Shape 8">
          <a:extLst>
            <a:ext uri="{FF2B5EF4-FFF2-40B4-BE49-F238E27FC236}">
              <a16:creationId xmlns:a16="http://schemas.microsoft.com/office/drawing/2014/main" id="{00000000-0008-0000-0A00-0000F8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53" name="Shape 8">
          <a:extLst>
            <a:ext uri="{FF2B5EF4-FFF2-40B4-BE49-F238E27FC236}">
              <a16:creationId xmlns:a16="http://schemas.microsoft.com/office/drawing/2014/main" id="{00000000-0008-0000-0A00-0000F9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54" name="Shape 8">
          <a:extLst>
            <a:ext uri="{FF2B5EF4-FFF2-40B4-BE49-F238E27FC236}">
              <a16:creationId xmlns:a16="http://schemas.microsoft.com/office/drawing/2014/main" id="{00000000-0008-0000-0A00-0000FA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55" name="Shape 8">
          <a:extLst>
            <a:ext uri="{FF2B5EF4-FFF2-40B4-BE49-F238E27FC236}">
              <a16:creationId xmlns:a16="http://schemas.microsoft.com/office/drawing/2014/main" id="{00000000-0008-0000-0A00-0000FB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56" name="Shape 8">
          <a:extLst>
            <a:ext uri="{FF2B5EF4-FFF2-40B4-BE49-F238E27FC236}">
              <a16:creationId xmlns:a16="http://schemas.microsoft.com/office/drawing/2014/main" id="{00000000-0008-0000-0A00-0000FC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57" name="Shape 25">
          <a:extLst>
            <a:ext uri="{FF2B5EF4-FFF2-40B4-BE49-F238E27FC236}">
              <a16:creationId xmlns:a16="http://schemas.microsoft.com/office/drawing/2014/main" id="{00000000-0008-0000-0A00-0000FD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58" name="Shape 25">
          <a:extLst>
            <a:ext uri="{FF2B5EF4-FFF2-40B4-BE49-F238E27FC236}">
              <a16:creationId xmlns:a16="http://schemas.microsoft.com/office/drawing/2014/main" id="{00000000-0008-0000-0A00-0000FE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59" name="Shape 25">
          <a:extLst>
            <a:ext uri="{FF2B5EF4-FFF2-40B4-BE49-F238E27FC236}">
              <a16:creationId xmlns:a16="http://schemas.microsoft.com/office/drawing/2014/main" id="{00000000-0008-0000-0A00-0000FF09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60" name="Shape 25">
          <a:extLst>
            <a:ext uri="{FF2B5EF4-FFF2-40B4-BE49-F238E27FC236}">
              <a16:creationId xmlns:a16="http://schemas.microsoft.com/office/drawing/2014/main" id="{00000000-0008-0000-0A00-0000000A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61" name="Shape 25">
          <a:extLst>
            <a:ext uri="{FF2B5EF4-FFF2-40B4-BE49-F238E27FC236}">
              <a16:creationId xmlns:a16="http://schemas.microsoft.com/office/drawing/2014/main" id="{00000000-0008-0000-0A00-0000010A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62" name="Shape 25">
          <a:extLst>
            <a:ext uri="{FF2B5EF4-FFF2-40B4-BE49-F238E27FC236}">
              <a16:creationId xmlns:a16="http://schemas.microsoft.com/office/drawing/2014/main" id="{00000000-0008-0000-0A00-0000020A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63" name="Shape 25">
          <a:extLst>
            <a:ext uri="{FF2B5EF4-FFF2-40B4-BE49-F238E27FC236}">
              <a16:creationId xmlns:a16="http://schemas.microsoft.com/office/drawing/2014/main" id="{00000000-0008-0000-0A00-0000030A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64" name="Shape 25">
          <a:extLst>
            <a:ext uri="{FF2B5EF4-FFF2-40B4-BE49-F238E27FC236}">
              <a16:creationId xmlns:a16="http://schemas.microsoft.com/office/drawing/2014/main" id="{00000000-0008-0000-0A00-0000040A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65" name="Shape 25">
          <a:extLst>
            <a:ext uri="{FF2B5EF4-FFF2-40B4-BE49-F238E27FC236}">
              <a16:creationId xmlns:a16="http://schemas.microsoft.com/office/drawing/2014/main" id="{00000000-0008-0000-0A00-0000050A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66" name="Shape 25">
          <a:extLst>
            <a:ext uri="{FF2B5EF4-FFF2-40B4-BE49-F238E27FC236}">
              <a16:creationId xmlns:a16="http://schemas.microsoft.com/office/drawing/2014/main" id="{00000000-0008-0000-0A00-0000060A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67" name="Shape 25">
          <a:extLst>
            <a:ext uri="{FF2B5EF4-FFF2-40B4-BE49-F238E27FC236}">
              <a16:creationId xmlns:a16="http://schemas.microsoft.com/office/drawing/2014/main" id="{00000000-0008-0000-0A00-0000070A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68" name="Shape 25">
          <a:extLst>
            <a:ext uri="{FF2B5EF4-FFF2-40B4-BE49-F238E27FC236}">
              <a16:creationId xmlns:a16="http://schemas.microsoft.com/office/drawing/2014/main" id="{00000000-0008-0000-0A00-0000080A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148</xdr:row>
      <xdr:rowOff>142875</xdr:rowOff>
    </xdr:from>
    <xdr:ext cx="28575" cy="95250"/>
    <xdr:sp macro="" textlink="" fLocksText="0">
      <xdr:nvSpPr>
        <xdr:cNvPr id="2569" name="Shape 25">
          <a:extLst>
            <a:ext uri="{FF2B5EF4-FFF2-40B4-BE49-F238E27FC236}">
              <a16:creationId xmlns:a16="http://schemas.microsoft.com/office/drawing/2014/main" id="{00000000-0008-0000-0A00-0000090A0000}"/>
            </a:ext>
          </a:extLst>
        </xdr:cNvPr>
        <xdr:cNvSpPr>
          <a:spLocks noChangeArrowheads="1"/>
        </xdr:cNvSpPr>
      </xdr:nvSpPr>
      <xdr:spPr bwMode="auto">
        <a:xfrm>
          <a:off x="981075" y="44605575"/>
          <a:ext cx="285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570" name="Shape 22">
          <a:extLst>
            <a:ext uri="{FF2B5EF4-FFF2-40B4-BE49-F238E27FC236}">
              <a16:creationId xmlns:a16="http://schemas.microsoft.com/office/drawing/2014/main" id="{00000000-0008-0000-0A00-00000A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571" name="Shape 22">
          <a:extLst>
            <a:ext uri="{FF2B5EF4-FFF2-40B4-BE49-F238E27FC236}">
              <a16:creationId xmlns:a16="http://schemas.microsoft.com/office/drawing/2014/main" id="{00000000-0008-0000-0A00-00000B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572" name="Shape 23">
          <a:extLst>
            <a:ext uri="{FF2B5EF4-FFF2-40B4-BE49-F238E27FC236}">
              <a16:creationId xmlns:a16="http://schemas.microsoft.com/office/drawing/2014/main" id="{00000000-0008-0000-0A00-00000C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573" name="Shape 23">
          <a:extLst>
            <a:ext uri="{FF2B5EF4-FFF2-40B4-BE49-F238E27FC236}">
              <a16:creationId xmlns:a16="http://schemas.microsoft.com/office/drawing/2014/main" id="{00000000-0008-0000-0A00-00000D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574" name="Shape 23">
          <a:extLst>
            <a:ext uri="{FF2B5EF4-FFF2-40B4-BE49-F238E27FC236}">
              <a16:creationId xmlns:a16="http://schemas.microsoft.com/office/drawing/2014/main" id="{00000000-0008-0000-0A00-00000E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575" name="Shape 23">
          <a:extLst>
            <a:ext uri="{FF2B5EF4-FFF2-40B4-BE49-F238E27FC236}">
              <a16:creationId xmlns:a16="http://schemas.microsoft.com/office/drawing/2014/main" id="{00000000-0008-0000-0A00-00000F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576" name="Shape 24">
          <a:extLst>
            <a:ext uri="{FF2B5EF4-FFF2-40B4-BE49-F238E27FC236}">
              <a16:creationId xmlns:a16="http://schemas.microsoft.com/office/drawing/2014/main" id="{00000000-0008-0000-0A00-000010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577" name="Shape 24">
          <a:extLst>
            <a:ext uri="{FF2B5EF4-FFF2-40B4-BE49-F238E27FC236}">
              <a16:creationId xmlns:a16="http://schemas.microsoft.com/office/drawing/2014/main" id="{00000000-0008-0000-0A00-000011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578" name="Shape 22">
          <a:extLst>
            <a:ext uri="{FF2B5EF4-FFF2-40B4-BE49-F238E27FC236}">
              <a16:creationId xmlns:a16="http://schemas.microsoft.com/office/drawing/2014/main" id="{00000000-0008-0000-0A00-000012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579" name="Shape 22">
          <a:extLst>
            <a:ext uri="{FF2B5EF4-FFF2-40B4-BE49-F238E27FC236}">
              <a16:creationId xmlns:a16="http://schemas.microsoft.com/office/drawing/2014/main" id="{00000000-0008-0000-0A00-000013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580" name="Shape 22">
          <a:extLst>
            <a:ext uri="{FF2B5EF4-FFF2-40B4-BE49-F238E27FC236}">
              <a16:creationId xmlns:a16="http://schemas.microsoft.com/office/drawing/2014/main" id="{00000000-0008-0000-0A00-000014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581" name="Shape 22">
          <a:extLst>
            <a:ext uri="{FF2B5EF4-FFF2-40B4-BE49-F238E27FC236}">
              <a16:creationId xmlns:a16="http://schemas.microsoft.com/office/drawing/2014/main" id="{00000000-0008-0000-0A00-000015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582" name="Shape 22">
          <a:extLst>
            <a:ext uri="{FF2B5EF4-FFF2-40B4-BE49-F238E27FC236}">
              <a16:creationId xmlns:a16="http://schemas.microsoft.com/office/drawing/2014/main" id="{00000000-0008-0000-0A00-000016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583" name="Shape 22">
          <a:extLst>
            <a:ext uri="{FF2B5EF4-FFF2-40B4-BE49-F238E27FC236}">
              <a16:creationId xmlns:a16="http://schemas.microsoft.com/office/drawing/2014/main" id="{00000000-0008-0000-0A00-000017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584" name="Shape 22">
          <a:extLst>
            <a:ext uri="{FF2B5EF4-FFF2-40B4-BE49-F238E27FC236}">
              <a16:creationId xmlns:a16="http://schemas.microsoft.com/office/drawing/2014/main" id="{00000000-0008-0000-0A00-000018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585" name="Shape 22">
          <a:extLst>
            <a:ext uri="{FF2B5EF4-FFF2-40B4-BE49-F238E27FC236}">
              <a16:creationId xmlns:a16="http://schemas.microsoft.com/office/drawing/2014/main" id="{00000000-0008-0000-0A00-000019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586" name="Shape 22">
          <a:extLst>
            <a:ext uri="{FF2B5EF4-FFF2-40B4-BE49-F238E27FC236}">
              <a16:creationId xmlns:a16="http://schemas.microsoft.com/office/drawing/2014/main" id="{00000000-0008-0000-0A00-00001A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587" name="Shape 22">
          <a:extLst>
            <a:ext uri="{FF2B5EF4-FFF2-40B4-BE49-F238E27FC236}">
              <a16:creationId xmlns:a16="http://schemas.microsoft.com/office/drawing/2014/main" id="{00000000-0008-0000-0A00-00001B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588" name="Shape 22">
          <a:extLst>
            <a:ext uri="{FF2B5EF4-FFF2-40B4-BE49-F238E27FC236}">
              <a16:creationId xmlns:a16="http://schemas.microsoft.com/office/drawing/2014/main" id="{00000000-0008-0000-0A00-00001C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589" name="Shape 22">
          <a:extLst>
            <a:ext uri="{FF2B5EF4-FFF2-40B4-BE49-F238E27FC236}">
              <a16:creationId xmlns:a16="http://schemas.microsoft.com/office/drawing/2014/main" id="{00000000-0008-0000-0A00-00001D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590" name="Shape 22">
          <a:extLst>
            <a:ext uri="{FF2B5EF4-FFF2-40B4-BE49-F238E27FC236}">
              <a16:creationId xmlns:a16="http://schemas.microsoft.com/office/drawing/2014/main" id="{00000000-0008-0000-0A00-00001E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591" name="Shape 23">
          <a:extLst>
            <a:ext uri="{FF2B5EF4-FFF2-40B4-BE49-F238E27FC236}">
              <a16:creationId xmlns:a16="http://schemas.microsoft.com/office/drawing/2014/main" id="{00000000-0008-0000-0A00-00001F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592" name="Shape 23">
          <a:extLst>
            <a:ext uri="{FF2B5EF4-FFF2-40B4-BE49-F238E27FC236}">
              <a16:creationId xmlns:a16="http://schemas.microsoft.com/office/drawing/2014/main" id="{00000000-0008-0000-0A00-000020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593" name="Shape 23">
          <a:extLst>
            <a:ext uri="{FF2B5EF4-FFF2-40B4-BE49-F238E27FC236}">
              <a16:creationId xmlns:a16="http://schemas.microsoft.com/office/drawing/2014/main" id="{00000000-0008-0000-0A00-000021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594" name="Shape 23">
          <a:extLst>
            <a:ext uri="{FF2B5EF4-FFF2-40B4-BE49-F238E27FC236}">
              <a16:creationId xmlns:a16="http://schemas.microsoft.com/office/drawing/2014/main" id="{00000000-0008-0000-0A00-000022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595" name="Shape 22">
          <a:extLst>
            <a:ext uri="{FF2B5EF4-FFF2-40B4-BE49-F238E27FC236}">
              <a16:creationId xmlns:a16="http://schemas.microsoft.com/office/drawing/2014/main" id="{00000000-0008-0000-0A00-000023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596" name="Shape 22">
          <a:extLst>
            <a:ext uri="{FF2B5EF4-FFF2-40B4-BE49-F238E27FC236}">
              <a16:creationId xmlns:a16="http://schemas.microsoft.com/office/drawing/2014/main" id="{00000000-0008-0000-0A00-000024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597" name="Shape 22">
          <a:extLst>
            <a:ext uri="{FF2B5EF4-FFF2-40B4-BE49-F238E27FC236}">
              <a16:creationId xmlns:a16="http://schemas.microsoft.com/office/drawing/2014/main" id="{00000000-0008-0000-0A00-000025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598" name="Shape 22">
          <a:extLst>
            <a:ext uri="{FF2B5EF4-FFF2-40B4-BE49-F238E27FC236}">
              <a16:creationId xmlns:a16="http://schemas.microsoft.com/office/drawing/2014/main" id="{00000000-0008-0000-0A00-000026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599" name="Shape 22">
          <a:extLst>
            <a:ext uri="{FF2B5EF4-FFF2-40B4-BE49-F238E27FC236}">
              <a16:creationId xmlns:a16="http://schemas.microsoft.com/office/drawing/2014/main" id="{00000000-0008-0000-0A00-000027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00" name="Shape 22">
          <a:extLst>
            <a:ext uri="{FF2B5EF4-FFF2-40B4-BE49-F238E27FC236}">
              <a16:creationId xmlns:a16="http://schemas.microsoft.com/office/drawing/2014/main" id="{00000000-0008-0000-0A00-000028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01" name="Shape 22">
          <a:extLst>
            <a:ext uri="{FF2B5EF4-FFF2-40B4-BE49-F238E27FC236}">
              <a16:creationId xmlns:a16="http://schemas.microsoft.com/office/drawing/2014/main" id="{00000000-0008-0000-0A00-000029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02" name="Shape 22">
          <a:extLst>
            <a:ext uri="{FF2B5EF4-FFF2-40B4-BE49-F238E27FC236}">
              <a16:creationId xmlns:a16="http://schemas.microsoft.com/office/drawing/2014/main" id="{00000000-0008-0000-0A00-00002A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03" name="Shape 22">
          <a:extLst>
            <a:ext uri="{FF2B5EF4-FFF2-40B4-BE49-F238E27FC236}">
              <a16:creationId xmlns:a16="http://schemas.microsoft.com/office/drawing/2014/main" id="{00000000-0008-0000-0A00-00002B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04" name="Shape 22">
          <a:extLst>
            <a:ext uri="{FF2B5EF4-FFF2-40B4-BE49-F238E27FC236}">
              <a16:creationId xmlns:a16="http://schemas.microsoft.com/office/drawing/2014/main" id="{00000000-0008-0000-0A00-00002C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05" name="Shape 22">
          <a:extLst>
            <a:ext uri="{FF2B5EF4-FFF2-40B4-BE49-F238E27FC236}">
              <a16:creationId xmlns:a16="http://schemas.microsoft.com/office/drawing/2014/main" id="{00000000-0008-0000-0A00-00002D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06" name="Shape 8">
          <a:extLst>
            <a:ext uri="{FF2B5EF4-FFF2-40B4-BE49-F238E27FC236}">
              <a16:creationId xmlns:a16="http://schemas.microsoft.com/office/drawing/2014/main" id="{00000000-0008-0000-0A00-00002E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07" name="Shape 8">
          <a:extLst>
            <a:ext uri="{FF2B5EF4-FFF2-40B4-BE49-F238E27FC236}">
              <a16:creationId xmlns:a16="http://schemas.microsoft.com/office/drawing/2014/main" id="{00000000-0008-0000-0A00-00002F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08" name="Shape 8">
          <a:extLst>
            <a:ext uri="{FF2B5EF4-FFF2-40B4-BE49-F238E27FC236}">
              <a16:creationId xmlns:a16="http://schemas.microsoft.com/office/drawing/2014/main" id="{00000000-0008-0000-0A00-000030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09" name="Shape 8">
          <a:extLst>
            <a:ext uri="{FF2B5EF4-FFF2-40B4-BE49-F238E27FC236}">
              <a16:creationId xmlns:a16="http://schemas.microsoft.com/office/drawing/2014/main" id="{00000000-0008-0000-0A00-000031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10" name="Shape 8">
          <a:extLst>
            <a:ext uri="{FF2B5EF4-FFF2-40B4-BE49-F238E27FC236}">
              <a16:creationId xmlns:a16="http://schemas.microsoft.com/office/drawing/2014/main" id="{00000000-0008-0000-0A00-000032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11" name="Shape 8">
          <a:extLst>
            <a:ext uri="{FF2B5EF4-FFF2-40B4-BE49-F238E27FC236}">
              <a16:creationId xmlns:a16="http://schemas.microsoft.com/office/drawing/2014/main" id="{00000000-0008-0000-0A00-000033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12" name="Shape 8">
          <a:extLst>
            <a:ext uri="{FF2B5EF4-FFF2-40B4-BE49-F238E27FC236}">
              <a16:creationId xmlns:a16="http://schemas.microsoft.com/office/drawing/2014/main" id="{00000000-0008-0000-0A00-000034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13" name="Shape 8">
          <a:extLst>
            <a:ext uri="{FF2B5EF4-FFF2-40B4-BE49-F238E27FC236}">
              <a16:creationId xmlns:a16="http://schemas.microsoft.com/office/drawing/2014/main" id="{00000000-0008-0000-0A00-000035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14" name="Shape 8">
          <a:extLst>
            <a:ext uri="{FF2B5EF4-FFF2-40B4-BE49-F238E27FC236}">
              <a16:creationId xmlns:a16="http://schemas.microsoft.com/office/drawing/2014/main" id="{00000000-0008-0000-0A00-000036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15" name="Shape 8">
          <a:extLst>
            <a:ext uri="{FF2B5EF4-FFF2-40B4-BE49-F238E27FC236}">
              <a16:creationId xmlns:a16="http://schemas.microsoft.com/office/drawing/2014/main" id="{00000000-0008-0000-0A00-000037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16" name="Shape 8">
          <a:extLst>
            <a:ext uri="{FF2B5EF4-FFF2-40B4-BE49-F238E27FC236}">
              <a16:creationId xmlns:a16="http://schemas.microsoft.com/office/drawing/2014/main" id="{00000000-0008-0000-0A00-000038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17" name="Shape 8">
          <a:extLst>
            <a:ext uri="{FF2B5EF4-FFF2-40B4-BE49-F238E27FC236}">
              <a16:creationId xmlns:a16="http://schemas.microsoft.com/office/drawing/2014/main" id="{00000000-0008-0000-0A00-000039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18" name="Shape 8">
          <a:extLst>
            <a:ext uri="{FF2B5EF4-FFF2-40B4-BE49-F238E27FC236}">
              <a16:creationId xmlns:a16="http://schemas.microsoft.com/office/drawing/2014/main" id="{00000000-0008-0000-0A00-00003A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19" name="Shape 25">
          <a:extLst>
            <a:ext uri="{FF2B5EF4-FFF2-40B4-BE49-F238E27FC236}">
              <a16:creationId xmlns:a16="http://schemas.microsoft.com/office/drawing/2014/main" id="{00000000-0008-0000-0A00-00003B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20" name="Shape 25">
          <a:extLst>
            <a:ext uri="{FF2B5EF4-FFF2-40B4-BE49-F238E27FC236}">
              <a16:creationId xmlns:a16="http://schemas.microsoft.com/office/drawing/2014/main" id="{00000000-0008-0000-0A00-00003C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21" name="Shape 25">
          <a:extLst>
            <a:ext uri="{FF2B5EF4-FFF2-40B4-BE49-F238E27FC236}">
              <a16:creationId xmlns:a16="http://schemas.microsoft.com/office/drawing/2014/main" id="{00000000-0008-0000-0A00-00003D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22" name="Shape 25">
          <a:extLst>
            <a:ext uri="{FF2B5EF4-FFF2-40B4-BE49-F238E27FC236}">
              <a16:creationId xmlns:a16="http://schemas.microsoft.com/office/drawing/2014/main" id="{00000000-0008-0000-0A00-00003E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23" name="Shape 25">
          <a:extLst>
            <a:ext uri="{FF2B5EF4-FFF2-40B4-BE49-F238E27FC236}">
              <a16:creationId xmlns:a16="http://schemas.microsoft.com/office/drawing/2014/main" id="{00000000-0008-0000-0A00-00003F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24" name="Shape 25">
          <a:extLst>
            <a:ext uri="{FF2B5EF4-FFF2-40B4-BE49-F238E27FC236}">
              <a16:creationId xmlns:a16="http://schemas.microsoft.com/office/drawing/2014/main" id="{00000000-0008-0000-0A00-000040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25" name="Shape 25">
          <a:extLst>
            <a:ext uri="{FF2B5EF4-FFF2-40B4-BE49-F238E27FC236}">
              <a16:creationId xmlns:a16="http://schemas.microsoft.com/office/drawing/2014/main" id="{00000000-0008-0000-0A00-000041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26" name="Shape 25">
          <a:extLst>
            <a:ext uri="{FF2B5EF4-FFF2-40B4-BE49-F238E27FC236}">
              <a16:creationId xmlns:a16="http://schemas.microsoft.com/office/drawing/2014/main" id="{00000000-0008-0000-0A00-000042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27" name="Shape 25">
          <a:extLst>
            <a:ext uri="{FF2B5EF4-FFF2-40B4-BE49-F238E27FC236}">
              <a16:creationId xmlns:a16="http://schemas.microsoft.com/office/drawing/2014/main" id="{00000000-0008-0000-0A00-000043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28" name="Shape 25">
          <a:extLst>
            <a:ext uri="{FF2B5EF4-FFF2-40B4-BE49-F238E27FC236}">
              <a16:creationId xmlns:a16="http://schemas.microsoft.com/office/drawing/2014/main" id="{00000000-0008-0000-0A00-000044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29" name="Shape 25">
          <a:extLst>
            <a:ext uri="{FF2B5EF4-FFF2-40B4-BE49-F238E27FC236}">
              <a16:creationId xmlns:a16="http://schemas.microsoft.com/office/drawing/2014/main" id="{00000000-0008-0000-0A00-000045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30" name="Shape 25">
          <a:extLst>
            <a:ext uri="{FF2B5EF4-FFF2-40B4-BE49-F238E27FC236}">
              <a16:creationId xmlns:a16="http://schemas.microsoft.com/office/drawing/2014/main" id="{00000000-0008-0000-0A00-000046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31" name="Shape 25">
          <a:extLst>
            <a:ext uri="{FF2B5EF4-FFF2-40B4-BE49-F238E27FC236}">
              <a16:creationId xmlns:a16="http://schemas.microsoft.com/office/drawing/2014/main" id="{00000000-0008-0000-0A00-000047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32" name="Shape 22">
          <a:extLst>
            <a:ext uri="{FF2B5EF4-FFF2-40B4-BE49-F238E27FC236}">
              <a16:creationId xmlns:a16="http://schemas.microsoft.com/office/drawing/2014/main" id="{00000000-0008-0000-0A00-000048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33" name="Shape 22">
          <a:extLst>
            <a:ext uri="{FF2B5EF4-FFF2-40B4-BE49-F238E27FC236}">
              <a16:creationId xmlns:a16="http://schemas.microsoft.com/office/drawing/2014/main" id="{00000000-0008-0000-0A00-000049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34" name="Shape 23">
          <a:extLst>
            <a:ext uri="{FF2B5EF4-FFF2-40B4-BE49-F238E27FC236}">
              <a16:creationId xmlns:a16="http://schemas.microsoft.com/office/drawing/2014/main" id="{00000000-0008-0000-0A00-00004A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35" name="Shape 23">
          <a:extLst>
            <a:ext uri="{FF2B5EF4-FFF2-40B4-BE49-F238E27FC236}">
              <a16:creationId xmlns:a16="http://schemas.microsoft.com/office/drawing/2014/main" id="{00000000-0008-0000-0A00-00004B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36" name="Shape 23">
          <a:extLst>
            <a:ext uri="{FF2B5EF4-FFF2-40B4-BE49-F238E27FC236}">
              <a16:creationId xmlns:a16="http://schemas.microsoft.com/office/drawing/2014/main" id="{00000000-0008-0000-0A00-00004C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37" name="Shape 23">
          <a:extLst>
            <a:ext uri="{FF2B5EF4-FFF2-40B4-BE49-F238E27FC236}">
              <a16:creationId xmlns:a16="http://schemas.microsoft.com/office/drawing/2014/main" id="{00000000-0008-0000-0A00-00004D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38" name="Shape 24">
          <a:extLst>
            <a:ext uri="{FF2B5EF4-FFF2-40B4-BE49-F238E27FC236}">
              <a16:creationId xmlns:a16="http://schemas.microsoft.com/office/drawing/2014/main" id="{00000000-0008-0000-0A00-00004E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39" name="Shape 24">
          <a:extLst>
            <a:ext uri="{FF2B5EF4-FFF2-40B4-BE49-F238E27FC236}">
              <a16:creationId xmlns:a16="http://schemas.microsoft.com/office/drawing/2014/main" id="{00000000-0008-0000-0A00-00004F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40" name="Shape 22">
          <a:extLst>
            <a:ext uri="{FF2B5EF4-FFF2-40B4-BE49-F238E27FC236}">
              <a16:creationId xmlns:a16="http://schemas.microsoft.com/office/drawing/2014/main" id="{00000000-0008-0000-0A00-000050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41" name="Shape 22">
          <a:extLst>
            <a:ext uri="{FF2B5EF4-FFF2-40B4-BE49-F238E27FC236}">
              <a16:creationId xmlns:a16="http://schemas.microsoft.com/office/drawing/2014/main" id="{00000000-0008-0000-0A00-000051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42" name="Shape 22">
          <a:extLst>
            <a:ext uri="{FF2B5EF4-FFF2-40B4-BE49-F238E27FC236}">
              <a16:creationId xmlns:a16="http://schemas.microsoft.com/office/drawing/2014/main" id="{00000000-0008-0000-0A00-000052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43" name="Shape 22">
          <a:extLst>
            <a:ext uri="{FF2B5EF4-FFF2-40B4-BE49-F238E27FC236}">
              <a16:creationId xmlns:a16="http://schemas.microsoft.com/office/drawing/2014/main" id="{00000000-0008-0000-0A00-000053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44" name="Shape 22">
          <a:extLst>
            <a:ext uri="{FF2B5EF4-FFF2-40B4-BE49-F238E27FC236}">
              <a16:creationId xmlns:a16="http://schemas.microsoft.com/office/drawing/2014/main" id="{00000000-0008-0000-0A00-000054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45" name="Shape 22">
          <a:extLst>
            <a:ext uri="{FF2B5EF4-FFF2-40B4-BE49-F238E27FC236}">
              <a16:creationId xmlns:a16="http://schemas.microsoft.com/office/drawing/2014/main" id="{00000000-0008-0000-0A00-000055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46" name="Shape 22">
          <a:extLst>
            <a:ext uri="{FF2B5EF4-FFF2-40B4-BE49-F238E27FC236}">
              <a16:creationId xmlns:a16="http://schemas.microsoft.com/office/drawing/2014/main" id="{00000000-0008-0000-0A00-000056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47" name="Shape 22">
          <a:extLst>
            <a:ext uri="{FF2B5EF4-FFF2-40B4-BE49-F238E27FC236}">
              <a16:creationId xmlns:a16="http://schemas.microsoft.com/office/drawing/2014/main" id="{00000000-0008-0000-0A00-000057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48" name="Shape 22">
          <a:extLst>
            <a:ext uri="{FF2B5EF4-FFF2-40B4-BE49-F238E27FC236}">
              <a16:creationId xmlns:a16="http://schemas.microsoft.com/office/drawing/2014/main" id="{00000000-0008-0000-0A00-000058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49" name="Shape 22">
          <a:extLst>
            <a:ext uri="{FF2B5EF4-FFF2-40B4-BE49-F238E27FC236}">
              <a16:creationId xmlns:a16="http://schemas.microsoft.com/office/drawing/2014/main" id="{00000000-0008-0000-0A00-000059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50" name="Shape 22">
          <a:extLst>
            <a:ext uri="{FF2B5EF4-FFF2-40B4-BE49-F238E27FC236}">
              <a16:creationId xmlns:a16="http://schemas.microsoft.com/office/drawing/2014/main" id="{00000000-0008-0000-0A00-00005A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51" name="Shape 22">
          <a:extLst>
            <a:ext uri="{FF2B5EF4-FFF2-40B4-BE49-F238E27FC236}">
              <a16:creationId xmlns:a16="http://schemas.microsoft.com/office/drawing/2014/main" id="{00000000-0008-0000-0A00-00005B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52" name="Shape 22">
          <a:extLst>
            <a:ext uri="{FF2B5EF4-FFF2-40B4-BE49-F238E27FC236}">
              <a16:creationId xmlns:a16="http://schemas.microsoft.com/office/drawing/2014/main" id="{00000000-0008-0000-0A00-00005C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53" name="Shape 23">
          <a:extLst>
            <a:ext uri="{FF2B5EF4-FFF2-40B4-BE49-F238E27FC236}">
              <a16:creationId xmlns:a16="http://schemas.microsoft.com/office/drawing/2014/main" id="{00000000-0008-0000-0A00-00005D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54" name="Shape 23">
          <a:extLst>
            <a:ext uri="{FF2B5EF4-FFF2-40B4-BE49-F238E27FC236}">
              <a16:creationId xmlns:a16="http://schemas.microsoft.com/office/drawing/2014/main" id="{00000000-0008-0000-0A00-00005E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55" name="Shape 23">
          <a:extLst>
            <a:ext uri="{FF2B5EF4-FFF2-40B4-BE49-F238E27FC236}">
              <a16:creationId xmlns:a16="http://schemas.microsoft.com/office/drawing/2014/main" id="{00000000-0008-0000-0A00-00005F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56" name="Shape 23">
          <a:extLst>
            <a:ext uri="{FF2B5EF4-FFF2-40B4-BE49-F238E27FC236}">
              <a16:creationId xmlns:a16="http://schemas.microsoft.com/office/drawing/2014/main" id="{00000000-0008-0000-0A00-000060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57" name="Shape 22">
          <a:extLst>
            <a:ext uri="{FF2B5EF4-FFF2-40B4-BE49-F238E27FC236}">
              <a16:creationId xmlns:a16="http://schemas.microsoft.com/office/drawing/2014/main" id="{00000000-0008-0000-0A00-000061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58" name="Shape 22">
          <a:extLst>
            <a:ext uri="{FF2B5EF4-FFF2-40B4-BE49-F238E27FC236}">
              <a16:creationId xmlns:a16="http://schemas.microsoft.com/office/drawing/2014/main" id="{00000000-0008-0000-0A00-000062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59" name="Shape 22">
          <a:extLst>
            <a:ext uri="{FF2B5EF4-FFF2-40B4-BE49-F238E27FC236}">
              <a16:creationId xmlns:a16="http://schemas.microsoft.com/office/drawing/2014/main" id="{00000000-0008-0000-0A00-000063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60" name="Shape 22">
          <a:extLst>
            <a:ext uri="{FF2B5EF4-FFF2-40B4-BE49-F238E27FC236}">
              <a16:creationId xmlns:a16="http://schemas.microsoft.com/office/drawing/2014/main" id="{00000000-0008-0000-0A00-000064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61" name="Shape 22">
          <a:extLst>
            <a:ext uri="{FF2B5EF4-FFF2-40B4-BE49-F238E27FC236}">
              <a16:creationId xmlns:a16="http://schemas.microsoft.com/office/drawing/2014/main" id="{00000000-0008-0000-0A00-000065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62" name="Shape 22">
          <a:extLst>
            <a:ext uri="{FF2B5EF4-FFF2-40B4-BE49-F238E27FC236}">
              <a16:creationId xmlns:a16="http://schemas.microsoft.com/office/drawing/2014/main" id="{00000000-0008-0000-0A00-000066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63" name="Shape 22">
          <a:extLst>
            <a:ext uri="{FF2B5EF4-FFF2-40B4-BE49-F238E27FC236}">
              <a16:creationId xmlns:a16="http://schemas.microsoft.com/office/drawing/2014/main" id="{00000000-0008-0000-0A00-000067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64" name="Shape 22">
          <a:extLst>
            <a:ext uri="{FF2B5EF4-FFF2-40B4-BE49-F238E27FC236}">
              <a16:creationId xmlns:a16="http://schemas.microsoft.com/office/drawing/2014/main" id="{00000000-0008-0000-0A00-000068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65" name="Shape 22">
          <a:extLst>
            <a:ext uri="{FF2B5EF4-FFF2-40B4-BE49-F238E27FC236}">
              <a16:creationId xmlns:a16="http://schemas.microsoft.com/office/drawing/2014/main" id="{00000000-0008-0000-0A00-000069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66" name="Shape 22">
          <a:extLst>
            <a:ext uri="{FF2B5EF4-FFF2-40B4-BE49-F238E27FC236}">
              <a16:creationId xmlns:a16="http://schemas.microsoft.com/office/drawing/2014/main" id="{00000000-0008-0000-0A00-00006A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67" name="Shape 22">
          <a:extLst>
            <a:ext uri="{FF2B5EF4-FFF2-40B4-BE49-F238E27FC236}">
              <a16:creationId xmlns:a16="http://schemas.microsoft.com/office/drawing/2014/main" id="{00000000-0008-0000-0A00-00006B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68" name="Shape 8">
          <a:extLst>
            <a:ext uri="{FF2B5EF4-FFF2-40B4-BE49-F238E27FC236}">
              <a16:creationId xmlns:a16="http://schemas.microsoft.com/office/drawing/2014/main" id="{00000000-0008-0000-0A00-00006C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69" name="Shape 8">
          <a:extLst>
            <a:ext uri="{FF2B5EF4-FFF2-40B4-BE49-F238E27FC236}">
              <a16:creationId xmlns:a16="http://schemas.microsoft.com/office/drawing/2014/main" id="{00000000-0008-0000-0A00-00006D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70" name="Shape 8">
          <a:extLst>
            <a:ext uri="{FF2B5EF4-FFF2-40B4-BE49-F238E27FC236}">
              <a16:creationId xmlns:a16="http://schemas.microsoft.com/office/drawing/2014/main" id="{00000000-0008-0000-0A00-00006E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71" name="Shape 8">
          <a:extLst>
            <a:ext uri="{FF2B5EF4-FFF2-40B4-BE49-F238E27FC236}">
              <a16:creationId xmlns:a16="http://schemas.microsoft.com/office/drawing/2014/main" id="{00000000-0008-0000-0A00-00006F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72" name="Shape 8">
          <a:extLst>
            <a:ext uri="{FF2B5EF4-FFF2-40B4-BE49-F238E27FC236}">
              <a16:creationId xmlns:a16="http://schemas.microsoft.com/office/drawing/2014/main" id="{00000000-0008-0000-0A00-000070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73" name="Shape 8">
          <a:extLst>
            <a:ext uri="{FF2B5EF4-FFF2-40B4-BE49-F238E27FC236}">
              <a16:creationId xmlns:a16="http://schemas.microsoft.com/office/drawing/2014/main" id="{00000000-0008-0000-0A00-000071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74" name="Shape 8">
          <a:extLst>
            <a:ext uri="{FF2B5EF4-FFF2-40B4-BE49-F238E27FC236}">
              <a16:creationId xmlns:a16="http://schemas.microsoft.com/office/drawing/2014/main" id="{00000000-0008-0000-0A00-000072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75" name="Shape 8">
          <a:extLst>
            <a:ext uri="{FF2B5EF4-FFF2-40B4-BE49-F238E27FC236}">
              <a16:creationId xmlns:a16="http://schemas.microsoft.com/office/drawing/2014/main" id="{00000000-0008-0000-0A00-000073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76" name="Shape 8">
          <a:extLst>
            <a:ext uri="{FF2B5EF4-FFF2-40B4-BE49-F238E27FC236}">
              <a16:creationId xmlns:a16="http://schemas.microsoft.com/office/drawing/2014/main" id="{00000000-0008-0000-0A00-000074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77" name="Shape 8">
          <a:extLst>
            <a:ext uri="{FF2B5EF4-FFF2-40B4-BE49-F238E27FC236}">
              <a16:creationId xmlns:a16="http://schemas.microsoft.com/office/drawing/2014/main" id="{00000000-0008-0000-0A00-000075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78" name="Shape 8">
          <a:extLst>
            <a:ext uri="{FF2B5EF4-FFF2-40B4-BE49-F238E27FC236}">
              <a16:creationId xmlns:a16="http://schemas.microsoft.com/office/drawing/2014/main" id="{00000000-0008-0000-0A00-000076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79" name="Shape 8">
          <a:extLst>
            <a:ext uri="{FF2B5EF4-FFF2-40B4-BE49-F238E27FC236}">
              <a16:creationId xmlns:a16="http://schemas.microsoft.com/office/drawing/2014/main" id="{00000000-0008-0000-0A00-000077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80" name="Shape 8">
          <a:extLst>
            <a:ext uri="{FF2B5EF4-FFF2-40B4-BE49-F238E27FC236}">
              <a16:creationId xmlns:a16="http://schemas.microsoft.com/office/drawing/2014/main" id="{00000000-0008-0000-0A00-000078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81" name="Shape 25">
          <a:extLst>
            <a:ext uri="{FF2B5EF4-FFF2-40B4-BE49-F238E27FC236}">
              <a16:creationId xmlns:a16="http://schemas.microsoft.com/office/drawing/2014/main" id="{00000000-0008-0000-0A00-000079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82" name="Shape 25">
          <a:extLst>
            <a:ext uri="{FF2B5EF4-FFF2-40B4-BE49-F238E27FC236}">
              <a16:creationId xmlns:a16="http://schemas.microsoft.com/office/drawing/2014/main" id="{00000000-0008-0000-0A00-00007A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83" name="Shape 25">
          <a:extLst>
            <a:ext uri="{FF2B5EF4-FFF2-40B4-BE49-F238E27FC236}">
              <a16:creationId xmlns:a16="http://schemas.microsoft.com/office/drawing/2014/main" id="{00000000-0008-0000-0A00-00007B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84" name="Shape 25">
          <a:extLst>
            <a:ext uri="{FF2B5EF4-FFF2-40B4-BE49-F238E27FC236}">
              <a16:creationId xmlns:a16="http://schemas.microsoft.com/office/drawing/2014/main" id="{00000000-0008-0000-0A00-00007C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85" name="Shape 25">
          <a:extLst>
            <a:ext uri="{FF2B5EF4-FFF2-40B4-BE49-F238E27FC236}">
              <a16:creationId xmlns:a16="http://schemas.microsoft.com/office/drawing/2014/main" id="{00000000-0008-0000-0A00-00007D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86" name="Shape 25">
          <a:extLst>
            <a:ext uri="{FF2B5EF4-FFF2-40B4-BE49-F238E27FC236}">
              <a16:creationId xmlns:a16="http://schemas.microsoft.com/office/drawing/2014/main" id="{00000000-0008-0000-0A00-00007E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87" name="Shape 25">
          <a:extLst>
            <a:ext uri="{FF2B5EF4-FFF2-40B4-BE49-F238E27FC236}">
              <a16:creationId xmlns:a16="http://schemas.microsoft.com/office/drawing/2014/main" id="{00000000-0008-0000-0A00-00007F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88" name="Shape 25">
          <a:extLst>
            <a:ext uri="{FF2B5EF4-FFF2-40B4-BE49-F238E27FC236}">
              <a16:creationId xmlns:a16="http://schemas.microsoft.com/office/drawing/2014/main" id="{00000000-0008-0000-0A00-000080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89" name="Shape 25">
          <a:extLst>
            <a:ext uri="{FF2B5EF4-FFF2-40B4-BE49-F238E27FC236}">
              <a16:creationId xmlns:a16="http://schemas.microsoft.com/office/drawing/2014/main" id="{00000000-0008-0000-0A00-000081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90" name="Shape 25">
          <a:extLst>
            <a:ext uri="{FF2B5EF4-FFF2-40B4-BE49-F238E27FC236}">
              <a16:creationId xmlns:a16="http://schemas.microsoft.com/office/drawing/2014/main" id="{00000000-0008-0000-0A00-000082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91" name="Shape 25">
          <a:extLst>
            <a:ext uri="{FF2B5EF4-FFF2-40B4-BE49-F238E27FC236}">
              <a16:creationId xmlns:a16="http://schemas.microsoft.com/office/drawing/2014/main" id="{00000000-0008-0000-0A00-000083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92" name="Shape 25">
          <a:extLst>
            <a:ext uri="{FF2B5EF4-FFF2-40B4-BE49-F238E27FC236}">
              <a16:creationId xmlns:a16="http://schemas.microsoft.com/office/drawing/2014/main" id="{00000000-0008-0000-0A00-000084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93" name="Shape 25">
          <a:extLst>
            <a:ext uri="{FF2B5EF4-FFF2-40B4-BE49-F238E27FC236}">
              <a16:creationId xmlns:a16="http://schemas.microsoft.com/office/drawing/2014/main" id="{00000000-0008-0000-0A00-000085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94" name="Shape 22">
          <a:extLst>
            <a:ext uri="{FF2B5EF4-FFF2-40B4-BE49-F238E27FC236}">
              <a16:creationId xmlns:a16="http://schemas.microsoft.com/office/drawing/2014/main" id="{00000000-0008-0000-0A00-000086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95" name="Shape 22">
          <a:extLst>
            <a:ext uri="{FF2B5EF4-FFF2-40B4-BE49-F238E27FC236}">
              <a16:creationId xmlns:a16="http://schemas.microsoft.com/office/drawing/2014/main" id="{00000000-0008-0000-0A00-000087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96" name="Shape 23">
          <a:extLst>
            <a:ext uri="{FF2B5EF4-FFF2-40B4-BE49-F238E27FC236}">
              <a16:creationId xmlns:a16="http://schemas.microsoft.com/office/drawing/2014/main" id="{00000000-0008-0000-0A00-000088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97" name="Shape 23">
          <a:extLst>
            <a:ext uri="{FF2B5EF4-FFF2-40B4-BE49-F238E27FC236}">
              <a16:creationId xmlns:a16="http://schemas.microsoft.com/office/drawing/2014/main" id="{00000000-0008-0000-0A00-000089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98" name="Shape 23">
          <a:extLst>
            <a:ext uri="{FF2B5EF4-FFF2-40B4-BE49-F238E27FC236}">
              <a16:creationId xmlns:a16="http://schemas.microsoft.com/office/drawing/2014/main" id="{00000000-0008-0000-0A00-00008A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699" name="Shape 23">
          <a:extLst>
            <a:ext uri="{FF2B5EF4-FFF2-40B4-BE49-F238E27FC236}">
              <a16:creationId xmlns:a16="http://schemas.microsoft.com/office/drawing/2014/main" id="{00000000-0008-0000-0A00-00008B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00" name="Shape 24">
          <a:extLst>
            <a:ext uri="{FF2B5EF4-FFF2-40B4-BE49-F238E27FC236}">
              <a16:creationId xmlns:a16="http://schemas.microsoft.com/office/drawing/2014/main" id="{00000000-0008-0000-0A00-00008C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01" name="Shape 24">
          <a:extLst>
            <a:ext uri="{FF2B5EF4-FFF2-40B4-BE49-F238E27FC236}">
              <a16:creationId xmlns:a16="http://schemas.microsoft.com/office/drawing/2014/main" id="{00000000-0008-0000-0A00-00008D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02" name="Shape 22">
          <a:extLst>
            <a:ext uri="{FF2B5EF4-FFF2-40B4-BE49-F238E27FC236}">
              <a16:creationId xmlns:a16="http://schemas.microsoft.com/office/drawing/2014/main" id="{00000000-0008-0000-0A00-00008E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03" name="Shape 22">
          <a:extLst>
            <a:ext uri="{FF2B5EF4-FFF2-40B4-BE49-F238E27FC236}">
              <a16:creationId xmlns:a16="http://schemas.microsoft.com/office/drawing/2014/main" id="{00000000-0008-0000-0A00-00008F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04" name="Shape 22">
          <a:extLst>
            <a:ext uri="{FF2B5EF4-FFF2-40B4-BE49-F238E27FC236}">
              <a16:creationId xmlns:a16="http://schemas.microsoft.com/office/drawing/2014/main" id="{00000000-0008-0000-0A00-000090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05" name="Shape 22">
          <a:extLst>
            <a:ext uri="{FF2B5EF4-FFF2-40B4-BE49-F238E27FC236}">
              <a16:creationId xmlns:a16="http://schemas.microsoft.com/office/drawing/2014/main" id="{00000000-0008-0000-0A00-000091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06" name="Shape 22">
          <a:extLst>
            <a:ext uri="{FF2B5EF4-FFF2-40B4-BE49-F238E27FC236}">
              <a16:creationId xmlns:a16="http://schemas.microsoft.com/office/drawing/2014/main" id="{00000000-0008-0000-0A00-000092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07" name="Shape 22">
          <a:extLst>
            <a:ext uri="{FF2B5EF4-FFF2-40B4-BE49-F238E27FC236}">
              <a16:creationId xmlns:a16="http://schemas.microsoft.com/office/drawing/2014/main" id="{00000000-0008-0000-0A00-000093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08" name="Shape 22">
          <a:extLst>
            <a:ext uri="{FF2B5EF4-FFF2-40B4-BE49-F238E27FC236}">
              <a16:creationId xmlns:a16="http://schemas.microsoft.com/office/drawing/2014/main" id="{00000000-0008-0000-0A00-000094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09" name="Shape 22">
          <a:extLst>
            <a:ext uri="{FF2B5EF4-FFF2-40B4-BE49-F238E27FC236}">
              <a16:creationId xmlns:a16="http://schemas.microsoft.com/office/drawing/2014/main" id="{00000000-0008-0000-0A00-000095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10" name="Shape 22">
          <a:extLst>
            <a:ext uri="{FF2B5EF4-FFF2-40B4-BE49-F238E27FC236}">
              <a16:creationId xmlns:a16="http://schemas.microsoft.com/office/drawing/2014/main" id="{00000000-0008-0000-0A00-000096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11" name="Shape 22">
          <a:extLst>
            <a:ext uri="{FF2B5EF4-FFF2-40B4-BE49-F238E27FC236}">
              <a16:creationId xmlns:a16="http://schemas.microsoft.com/office/drawing/2014/main" id="{00000000-0008-0000-0A00-000097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12" name="Shape 22">
          <a:extLst>
            <a:ext uri="{FF2B5EF4-FFF2-40B4-BE49-F238E27FC236}">
              <a16:creationId xmlns:a16="http://schemas.microsoft.com/office/drawing/2014/main" id="{00000000-0008-0000-0A00-000098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13" name="Shape 8">
          <a:extLst>
            <a:ext uri="{FF2B5EF4-FFF2-40B4-BE49-F238E27FC236}">
              <a16:creationId xmlns:a16="http://schemas.microsoft.com/office/drawing/2014/main" id="{00000000-0008-0000-0A00-000099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14" name="Shape 8">
          <a:extLst>
            <a:ext uri="{FF2B5EF4-FFF2-40B4-BE49-F238E27FC236}">
              <a16:creationId xmlns:a16="http://schemas.microsoft.com/office/drawing/2014/main" id="{00000000-0008-0000-0A00-00009A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15" name="Shape 8">
          <a:extLst>
            <a:ext uri="{FF2B5EF4-FFF2-40B4-BE49-F238E27FC236}">
              <a16:creationId xmlns:a16="http://schemas.microsoft.com/office/drawing/2014/main" id="{00000000-0008-0000-0A00-00009B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16" name="Shape 8">
          <a:extLst>
            <a:ext uri="{FF2B5EF4-FFF2-40B4-BE49-F238E27FC236}">
              <a16:creationId xmlns:a16="http://schemas.microsoft.com/office/drawing/2014/main" id="{00000000-0008-0000-0A00-00009C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17" name="Shape 8">
          <a:extLst>
            <a:ext uri="{FF2B5EF4-FFF2-40B4-BE49-F238E27FC236}">
              <a16:creationId xmlns:a16="http://schemas.microsoft.com/office/drawing/2014/main" id="{00000000-0008-0000-0A00-00009D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18" name="Shape 8">
          <a:extLst>
            <a:ext uri="{FF2B5EF4-FFF2-40B4-BE49-F238E27FC236}">
              <a16:creationId xmlns:a16="http://schemas.microsoft.com/office/drawing/2014/main" id="{00000000-0008-0000-0A00-00009E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19" name="Shape 8">
          <a:extLst>
            <a:ext uri="{FF2B5EF4-FFF2-40B4-BE49-F238E27FC236}">
              <a16:creationId xmlns:a16="http://schemas.microsoft.com/office/drawing/2014/main" id="{00000000-0008-0000-0A00-00009F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20" name="Shape 8">
          <a:extLst>
            <a:ext uri="{FF2B5EF4-FFF2-40B4-BE49-F238E27FC236}">
              <a16:creationId xmlns:a16="http://schemas.microsoft.com/office/drawing/2014/main" id="{00000000-0008-0000-0A00-0000A0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21" name="Shape 8">
          <a:extLst>
            <a:ext uri="{FF2B5EF4-FFF2-40B4-BE49-F238E27FC236}">
              <a16:creationId xmlns:a16="http://schemas.microsoft.com/office/drawing/2014/main" id="{00000000-0008-0000-0A00-0000A1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22" name="Shape 8">
          <a:extLst>
            <a:ext uri="{FF2B5EF4-FFF2-40B4-BE49-F238E27FC236}">
              <a16:creationId xmlns:a16="http://schemas.microsoft.com/office/drawing/2014/main" id="{00000000-0008-0000-0A00-0000A2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23" name="Shape 8">
          <a:extLst>
            <a:ext uri="{FF2B5EF4-FFF2-40B4-BE49-F238E27FC236}">
              <a16:creationId xmlns:a16="http://schemas.microsoft.com/office/drawing/2014/main" id="{00000000-0008-0000-0A00-0000A3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24" name="Shape 8">
          <a:extLst>
            <a:ext uri="{FF2B5EF4-FFF2-40B4-BE49-F238E27FC236}">
              <a16:creationId xmlns:a16="http://schemas.microsoft.com/office/drawing/2014/main" id="{00000000-0008-0000-0A00-0000A4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25" name="Shape 8">
          <a:extLst>
            <a:ext uri="{FF2B5EF4-FFF2-40B4-BE49-F238E27FC236}">
              <a16:creationId xmlns:a16="http://schemas.microsoft.com/office/drawing/2014/main" id="{00000000-0008-0000-0A00-0000A5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26" name="Shape 25">
          <a:extLst>
            <a:ext uri="{FF2B5EF4-FFF2-40B4-BE49-F238E27FC236}">
              <a16:creationId xmlns:a16="http://schemas.microsoft.com/office/drawing/2014/main" id="{00000000-0008-0000-0A00-0000A6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27" name="Shape 25">
          <a:extLst>
            <a:ext uri="{FF2B5EF4-FFF2-40B4-BE49-F238E27FC236}">
              <a16:creationId xmlns:a16="http://schemas.microsoft.com/office/drawing/2014/main" id="{00000000-0008-0000-0A00-0000A7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28" name="Shape 25">
          <a:extLst>
            <a:ext uri="{FF2B5EF4-FFF2-40B4-BE49-F238E27FC236}">
              <a16:creationId xmlns:a16="http://schemas.microsoft.com/office/drawing/2014/main" id="{00000000-0008-0000-0A00-0000A8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29" name="Shape 25">
          <a:extLst>
            <a:ext uri="{FF2B5EF4-FFF2-40B4-BE49-F238E27FC236}">
              <a16:creationId xmlns:a16="http://schemas.microsoft.com/office/drawing/2014/main" id="{00000000-0008-0000-0A00-0000A9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30" name="Shape 25">
          <a:extLst>
            <a:ext uri="{FF2B5EF4-FFF2-40B4-BE49-F238E27FC236}">
              <a16:creationId xmlns:a16="http://schemas.microsoft.com/office/drawing/2014/main" id="{00000000-0008-0000-0A00-0000AA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31" name="Shape 25">
          <a:extLst>
            <a:ext uri="{FF2B5EF4-FFF2-40B4-BE49-F238E27FC236}">
              <a16:creationId xmlns:a16="http://schemas.microsoft.com/office/drawing/2014/main" id="{00000000-0008-0000-0A00-0000AB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32" name="Shape 25">
          <a:extLst>
            <a:ext uri="{FF2B5EF4-FFF2-40B4-BE49-F238E27FC236}">
              <a16:creationId xmlns:a16="http://schemas.microsoft.com/office/drawing/2014/main" id="{00000000-0008-0000-0A00-0000AC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33" name="Shape 25">
          <a:extLst>
            <a:ext uri="{FF2B5EF4-FFF2-40B4-BE49-F238E27FC236}">
              <a16:creationId xmlns:a16="http://schemas.microsoft.com/office/drawing/2014/main" id="{00000000-0008-0000-0A00-0000AD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34" name="Shape 25">
          <a:extLst>
            <a:ext uri="{FF2B5EF4-FFF2-40B4-BE49-F238E27FC236}">
              <a16:creationId xmlns:a16="http://schemas.microsoft.com/office/drawing/2014/main" id="{00000000-0008-0000-0A00-0000AE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35" name="Shape 25">
          <a:extLst>
            <a:ext uri="{FF2B5EF4-FFF2-40B4-BE49-F238E27FC236}">
              <a16:creationId xmlns:a16="http://schemas.microsoft.com/office/drawing/2014/main" id="{00000000-0008-0000-0A00-0000AF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36" name="Shape 25">
          <a:extLst>
            <a:ext uri="{FF2B5EF4-FFF2-40B4-BE49-F238E27FC236}">
              <a16:creationId xmlns:a16="http://schemas.microsoft.com/office/drawing/2014/main" id="{00000000-0008-0000-0A00-0000B0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37" name="Shape 25">
          <a:extLst>
            <a:ext uri="{FF2B5EF4-FFF2-40B4-BE49-F238E27FC236}">
              <a16:creationId xmlns:a16="http://schemas.microsoft.com/office/drawing/2014/main" id="{00000000-0008-0000-0A00-0000B1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38" name="Shape 25">
          <a:extLst>
            <a:ext uri="{FF2B5EF4-FFF2-40B4-BE49-F238E27FC236}">
              <a16:creationId xmlns:a16="http://schemas.microsoft.com/office/drawing/2014/main" id="{00000000-0008-0000-0A00-0000B2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39" name="Shape 22">
          <a:extLst>
            <a:ext uri="{FF2B5EF4-FFF2-40B4-BE49-F238E27FC236}">
              <a16:creationId xmlns:a16="http://schemas.microsoft.com/office/drawing/2014/main" id="{00000000-0008-0000-0A00-0000B3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40" name="Shape 22">
          <a:extLst>
            <a:ext uri="{FF2B5EF4-FFF2-40B4-BE49-F238E27FC236}">
              <a16:creationId xmlns:a16="http://schemas.microsoft.com/office/drawing/2014/main" id="{00000000-0008-0000-0A00-0000B4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41" name="Shape 23">
          <a:extLst>
            <a:ext uri="{FF2B5EF4-FFF2-40B4-BE49-F238E27FC236}">
              <a16:creationId xmlns:a16="http://schemas.microsoft.com/office/drawing/2014/main" id="{00000000-0008-0000-0A00-0000B5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42" name="Shape 23">
          <a:extLst>
            <a:ext uri="{FF2B5EF4-FFF2-40B4-BE49-F238E27FC236}">
              <a16:creationId xmlns:a16="http://schemas.microsoft.com/office/drawing/2014/main" id="{00000000-0008-0000-0A00-0000B6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43" name="Shape 23">
          <a:extLst>
            <a:ext uri="{FF2B5EF4-FFF2-40B4-BE49-F238E27FC236}">
              <a16:creationId xmlns:a16="http://schemas.microsoft.com/office/drawing/2014/main" id="{00000000-0008-0000-0A00-0000B7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44" name="Shape 23">
          <a:extLst>
            <a:ext uri="{FF2B5EF4-FFF2-40B4-BE49-F238E27FC236}">
              <a16:creationId xmlns:a16="http://schemas.microsoft.com/office/drawing/2014/main" id="{00000000-0008-0000-0A00-0000B8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45" name="Shape 24">
          <a:extLst>
            <a:ext uri="{FF2B5EF4-FFF2-40B4-BE49-F238E27FC236}">
              <a16:creationId xmlns:a16="http://schemas.microsoft.com/office/drawing/2014/main" id="{00000000-0008-0000-0A00-0000B9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46" name="Shape 24">
          <a:extLst>
            <a:ext uri="{FF2B5EF4-FFF2-40B4-BE49-F238E27FC236}">
              <a16:creationId xmlns:a16="http://schemas.microsoft.com/office/drawing/2014/main" id="{00000000-0008-0000-0A00-0000BA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47" name="Shape 22">
          <a:extLst>
            <a:ext uri="{FF2B5EF4-FFF2-40B4-BE49-F238E27FC236}">
              <a16:creationId xmlns:a16="http://schemas.microsoft.com/office/drawing/2014/main" id="{00000000-0008-0000-0A00-0000BB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48" name="Shape 22">
          <a:extLst>
            <a:ext uri="{FF2B5EF4-FFF2-40B4-BE49-F238E27FC236}">
              <a16:creationId xmlns:a16="http://schemas.microsoft.com/office/drawing/2014/main" id="{00000000-0008-0000-0A00-0000BC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49" name="Shape 22">
          <a:extLst>
            <a:ext uri="{FF2B5EF4-FFF2-40B4-BE49-F238E27FC236}">
              <a16:creationId xmlns:a16="http://schemas.microsoft.com/office/drawing/2014/main" id="{00000000-0008-0000-0A00-0000BD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50" name="Shape 22">
          <a:extLst>
            <a:ext uri="{FF2B5EF4-FFF2-40B4-BE49-F238E27FC236}">
              <a16:creationId xmlns:a16="http://schemas.microsoft.com/office/drawing/2014/main" id="{00000000-0008-0000-0A00-0000BE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51" name="Shape 22">
          <a:extLst>
            <a:ext uri="{FF2B5EF4-FFF2-40B4-BE49-F238E27FC236}">
              <a16:creationId xmlns:a16="http://schemas.microsoft.com/office/drawing/2014/main" id="{00000000-0008-0000-0A00-0000BF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52" name="Shape 22">
          <a:extLst>
            <a:ext uri="{FF2B5EF4-FFF2-40B4-BE49-F238E27FC236}">
              <a16:creationId xmlns:a16="http://schemas.microsoft.com/office/drawing/2014/main" id="{00000000-0008-0000-0A00-0000C0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53" name="Shape 22">
          <a:extLst>
            <a:ext uri="{FF2B5EF4-FFF2-40B4-BE49-F238E27FC236}">
              <a16:creationId xmlns:a16="http://schemas.microsoft.com/office/drawing/2014/main" id="{00000000-0008-0000-0A00-0000C1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54" name="Shape 22">
          <a:extLst>
            <a:ext uri="{FF2B5EF4-FFF2-40B4-BE49-F238E27FC236}">
              <a16:creationId xmlns:a16="http://schemas.microsoft.com/office/drawing/2014/main" id="{00000000-0008-0000-0A00-0000C2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55" name="Shape 22">
          <a:extLst>
            <a:ext uri="{FF2B5EF4-FFF2-40B4-BE49-F238E27FC236}">
              <a16:creationId xmlns:a16="http://schemas.microsoft.com/office/drawing/2014/main" id="{00000000-0008-0000-0A00-0000C3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56" name="Shape 22">
          <a:extLst>
            <a:ext uri="{FF2B5EF4-FFF2-40B4-BE49-F238E27FC236}">
              <a16:creationId xmlns:a16="http://schemas.microsoft.com/office/drawing/2014/main" id="{00000000-0008-0000-0A00-0000C4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57" name="Shape 22">
          <a:extLst>
            <a:ext uri="{FF2B5EF4-FFF2-40B4-BE49-F238E27FC236}">
              <a16:creationId xmlns:a16="http://schemas.microsoft.com/office/drawing/2014/main" id="{00000000-0008-0000-0A00-0000C5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58" name="Shape 8">
          <a:extLst>
            <a:ext uri="{FF2B5EF4-FFF2-40B4-BE49-F238E27FC236}">
              <a16:creationId xmlns:a16="http://schemas.microsoft.com/office/drawing/2014/main" id="{00000000-0008-0000-0A00-0000C6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59" name="Shape 8">
          <a:extLst>
            <a:ext uri="{FF2B5EF4-FFF2-40B4-BE49-F238E27FC236}">
              <a16:creationId xmlns:a16="http://schemas.microsoft.com/office/drawing/2014/main" id="{00000000-0008-0000-0A00-0000C7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60" name="Shape 8">
          <a:extLst>
            <a:ext uri="{FF2B5EF4-FFF2-40B4-BE49-F238E27FC236}">
              <a16:creationId xmlns:a16="http://schemas.microsoft.com/office/drawing/2014/main" id="{00000000-0008-0000-0A00-0000C8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61" name="Shape 8">
          <a:extLst>
            <a:ext uri="{FF2B5EF4-FFF2-40B4-BE49-F238E27FC236}">
              <a16:creationId xmlns:a16="http://schemas.microsoft.com/office/drawing/2014/main" id="{00000000-0008-0000-0A00-0000C9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62" name="Shape 8">
          <a:extLst>
            <a:ext uri="{FF2B5EF4-FFF2-40B4-BE49-F238E27FC236}">
              <a16:creationId xmlns:a16="http://schemas.microsoft.com/office/drawing/2014/main" id="{00000000-0008-0000-0A00-0000CA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63" name="Shape 8">
          <a:extLst>
            <a:ext uri="{FF2B5EF4-FFF2-40B4-BE49-F238E27FC236}">
              <a16:creationId xmlns:a16="http://schemas.microsoft.com/office/drawing/2014/main" id="{00000000-0008-0000-0A00-0000CB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64" name="Shape 8">
          <a:extLst>
            <a:ext uri="{FF2B5EF4-FFF2-40B4-BE49-F238E27FC236}">
              <a16:creationId xmlns:a16="http://schemas.microsoft.com/office/drawing/2014/main" id="{00000000-0008-0000-0A00-0000CC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65" name="Shape 8">
          <a:extLst>
            <a:ext uri="{FF2B5EF4-FFF2-40B4-BE49-F238E27FC236}">
              <a16:creationId xmlns:a16="http://schemas.microsoft.com/office/drawing/2014/main" id="{00000000-0008-0000-0A00-0000CD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66" name="Shape 8">
          <a:extLst>
            <a:ext uri="{FF2B5EF4-FFF2-40B4-BE49-F238E27FC236}">
              <a16:creationId xmlns:a16="http://schemas.microsoft.com/office/drawing/2014/main" id="{00000000-0008-0000-0A00-0000CE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67" name="Shape 8">
          <a:extLst>
            <a:ext uri="{FF2B5EF4-FFF2-40B4-BE49-F238E27FC236}">
              <a16:creationId xmlns:a16="http://schemas.microsoft.com/office/drawing/2014/main" id="{00000000-0008-0000-0A00-0000CF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68" name="Shape 8">
          <a:extLst>
            <a:ext uri="{FF2B5EF4-FFF2-40B4-BE49-F238E27FC236}">
              <a16:creationId xmlns:a16="http://schemas.microsoft.com/office/drawing/2014/main" id="{00000000-0008-0000-0A00-0000D0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69" name="Shape 8">
          <a:extLst>
            <a:ext uri="{FF2B5EF4-FFF2-40B4-BE49-F238E27FC236}">
              <a16:creationId xmlns:a16="http://schemas.microsoft.com/office/drawing/2014/main" id="{00000000-0008-0000-0A00-0000D1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70" name="Shape 8">
          <a:extLst>
            <a:ext uri="{FF2B5EF4-FFF2-40B4-BE49-F238E27FC236}">
              <a16:creationId xmlns:a16="http://schemas.microsoft.com/office/drawing/2014/main" id="{00000000-0008-0000-0A00-0000D2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71" name="Shape 25">
          <a:extLst>
            <a:ext uri="{FF2B5EF4-FFF2-40B4-BE49-F238E27FC236}">
              <a16:creationId xmlns:a16="http://schemas.microsoft.com/office/drawing/2014/main" id="{00000000-0008-0000-0A00-0000D3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72" name="Shape 25">
          <a:extLst>
            <a:ext uri="{FF2B5EF4-FFF2-40B4-BE49-F238E27FC236}">
              <a16:creationId xmlns:a16="http://schemas.microsoft.com/office/drawing/2014/main" id="{00000000-0008-0000-0A00-0000D4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73" name="Shape 25">
          <a:extLst>
            <a:ext uri="{FF2B5EF4-FFF2-40B4-BE49-F238E27FC236}">
              <a16:creationId xmlns:a16="http://schemas.microsoft.com/office/drawing/2014/main" id="{00000000-0008-0000-0A00-0000D5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74" name="Shape 25">
          <a:extLst>
            <a:ext uri="{FF2B5EF4-FFF2-40B4-BE49-F238E27FC236}">
              <a16:creationId xmlns:a16="http://schemas.microsoft.com/office/drawing/2014/main" id="{00000000-0008-0000-0A00-0000D6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75" name="Shape 25">
          <a:extLst>
            <a:ext uri="{FF2B5EF4-FFF2-40B4-BE49-F238E27FC236}">
              <a16:creationId xmlns:a16="http://schemas.microsoft.com/office/drawing/2014/main" id="{00000000-0008-0000-0A00-0000D7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76" name="Shape 25">
          <a:extLst>
            <a:ext uri="{FF2B5EF4-FFF2-40B4-BE49-F238E27FC236}">
              <a16:creationId xmlns:a16="http://schemas.microsoft.com/office/drawing/2014/main" id="{00000000-0008-0000-0A00-0000D8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77" name="Shape 25">
          <a:extLst>
            <a:ext uri="{FF2B5EF4-FFF2-40B4-BE49-F238E27FC236}">
              <a16:creationId xmlns:a16="http://schemas.microsoft.com/office/drawing/2014/main" id="{00000000-0008-0000-0A00-0000D9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78" name="Shape 25">
          <a:extLst>
            <a:ext uri="{FF2B5EF4-FFF2-40B4-BE49-F238E27FC236}">
              <a16:creationId xmlns:a16="http://schemas.microsoft.com/office/drawing/2014/main" id="{00000000-0008-0000-0A00-0000DA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79" name="Shape 25">
          <a:extLst>
            <a:ext uri="{FF2B5EF4-FFF2-40B4-BE49-F238E27FC236}">
              <a16:creationId xmlns:a16="http://schemas.microsoft.com/office/drawing/2014/main" id="{00000000-0008-0000-0A00-0000DB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80" name="Shape 25">
          <a:extLst>
            <a:ext uri="{FF2B5EF4-FFF2-40B4-BE49-F238E27FC236}">
              <a16:creationId xmlns:a16="http://schemas.microsoft.com/office/drawing/2014/main" id="{00000000-0008-0000-0A00-0000DC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81" name="Shape 25">
          <a:extLst>
            <a:ext uri="{FF2B5EF4-FFF2-40B4-BE49-F238E27FC236}">
              <a16:creationId xmlns:a16="http://schemas.microsoft.com/office/drawing/2014/main" id="{00000000-0008-0000-0A00-0000DD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82" name="Shape 25">
          <a:extLst>
            <a:ext uri="{FF2B5EF4-FFF2-40B4-BE49-F238E27FC236}">
              <a16:creationId xmlns:a16="http://schemas.microsoft.com/office/drawing/2014/main" id="{00000000-0008-0000-0A00-0000DE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83" name="Shape 25">
          <a:extLst>
            <a:ext uri="{FF2B5EF4-FFF2-40B4-BE49-F238E27FC236}">
              <a16:creationId xmlns:a16="http://schemas.microsoft.com/office/drawing/2014/main" id="{00000000-0008-0000-0A00-0000DF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84" name="Shape 22">
          <a:extLst>
            <a:ext uri="{FF2B5EF4-FFF2-40B4-BE49-F238E27FC236}">
              <a16:creationId xmlns:a16="http://schemas.microsoft.com/office/drawing/2014/main" id="{00000000-0008-0000-0A00-0000E0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85" name="Shape 22">
          <a:extLst>
            <a:ext uri="{FF2B5EF4-FFF2-40B4-BE49-F238E27FC236}">
              <a16:creationId xmlns:a16="http://schemas.microsoft.com/office/drawing/2014/main" id="{00000000-0008-0000-0A00-0000E1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86" name="Shape 23">
          <a:extLst>
            <a:ext uri="{FF2B5EF4-FFF2-40B4-BE49-F238E27FC236}">
              <a16:creationId xmlns:a16="http://schemas.microsoft.com/office/drawing/2014/main" id="{00000000-0008-0000-0A00-0000E2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87" name="Shape 23">
          <a:extLst>
            <a:ext uri="{FF2B5EF4-FFF2-40B4-BE49-F238E27FC236}">
              <a16:creationId xmlns:a16="http://schemas.microsoft.com/office/drawing/2014/main" id="{00000000-0008-0000-0A00-0000E3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88" name="Shape 23">
          <a:extLst>
            <a:ext uri="{FF2B5EF4-FFF2-40B4-BE49-F238E27FC236}">
              <a16:creationId xmlns:a16="http://schemas.microsoft.com/office/drawing/2014/main" id="{00000000-0008-0000-0A00-0000E4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89" name="Shape 23">
          <a:extLst>
            <a:ext uri="{FF2B5EF4-FFF2-40B4-BE49-F238E27FC236}">
              <a16:creationId xmlns:a16="http://schemas.microsoft.com/office/drawing/2014/main" id="{00000000-0008-0000-0A00-0000E5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90" name="Shape 24">
          <a:extLst>
            <a:ext uri="{FF2B5EF4-FFF2-40B4-BE49-F238E27FC236}">
              <a16:creationId xmlns:a16="http://schemas.microsoft.com/office/drawing/2014/main" id="{00000000-0008-0000-0A00-0000E6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91" name="Shape 24">
          <a:extLst>
            <a:ext uri="{FF2B5EF4-FFF2-40B4-BE49-F238E27FC236}">
              <a16:creationId xmlns:a16="http://schemas.microsoft.com/office/drawing/2014/main" id="{00000000-0008-0000-0A00-0000E7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92" name="Shape 22">
          <a:extLst>
            <a:ext uri="{FF2B5EF4-FFF2-40B4-BE49-F238E27FC236}">
              <a16:creationId xmlns:a16="http://schemas.microsoft.com/office/drawing/2014/main" id="{00000000-0008-0000-0A00-0000E8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93" name="Shape 22">
          <a:extLst>
            <a:ext uri="{FF2B5EF4-FFF2-40B4-BE49-F238E27FC236}">
              <a16:creationId xmlns:a16="http://schemas.microsoft.com/office/drawing/2014/main" id="{00000000-0008-0000-0A00-0000E9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94" name="Shape 22">
          <a:extLst>
            <a:ext uri="{FF2B5EF4-FFF2-40B4-BE49-F238E27FC236}">
              <a16:creationId xmlns:a16="http://schemas.microsoft.com/office/drawing/2014/main" id="{00000000-0008-0000-0A00-0000EA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95" name="Shape 22">
          <a:extLst>
            <a:ext uri="{FF2B5EF4-FFF2-40B4-BE49-F238E27FC236}">
              <a16:creationId xmlns:a16="http://schemas.microsoft.com/office/drawing/2014/main" id="{00000000-0008-0000-0A00-0000EB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96" name="Shape 22">
          <a:extLst>
            <a:ext uri="{FF2B5EF4-FFF2-40B4-BE49-F238E27FC236}">
              <a16:creationId xmlns:a16="http://schemas.microsoft.com/office/drawing/2014/main" id="{00000000-0008-0000-0A00-0000EC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97" name="Shape 22">
          <a:extLst>
            <a:ext uri="{FF2B5EF4-FFF2-40B4-BE49-F238E27FC236}">
              <a16:creationId xmlns:a16="http://schemas.microsoft.com/office/drawing/2014/main" id="{00000000-0008-0000-0A00-0000ED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98" name="Shape 22">
          <a:extLst>
            <a:ext uri="{FF2B5EF4-FFF2-40B4-BE49-F238E27FC236}">
              <a16:creationId xmlns:a16="http://schemas.microsoft.com/office/drawing/2014/main" id="{00000000-0008-0000-0A00-0000EE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799" name="Shape 22">
          <a:extLst>
            <a:ext uri="{FF2B5EF4-FFF2-40B4-BE49-F238E27FC236}">
              <a16:creationId xmlns:a16="http://schemas.microsoft.com/office/drawing/2014/main" id="{00000000-0008-0000-0A00-0000EF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00" name="Shape 22">
          <a:extLst>
            <a:ext uri="{FF2B5EF4-FFF2-40B4-BE49-F238E27FC236}">
              <a16:creationId xmlns:a16="http://schemas.microsoft.com/office/drawing/2014/main" id="{00000000-0008-0000-0A00-0000F0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01" name="Shape 22">
          <a:extLst>
            <a:ext uri="{FF2B5EF4-FFF2-40B4-BE49-F238E27FC236}">
              <a16:creationId xmlns:a16="http://schemas.microsoft.com/office/drawing/2014/main" id="{00000000-0008-0000-0A00-0000F1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02" name="Shape 22">
          <a:extLst>
            <a:ext uri="{FF2B5EF4-FFF2-40B4-BE49-F238E27FC236}">
              <a16:creationId xmlns:a16="http://schemas.microsoft.com/office/drawing/2014/main" id="{00000000-0008-0000-0A00-0000F2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03" name="Shape 22">
          <a:extLst>
            <a:ext uri="{FF2B5EF4-FFF2-40B4-BE49-F238E27FC236}">
              <a16:creationId xmlns:a16="http://schemas.microsoft.com/office/drawing/2014/main" id="{00000000-0008-0000-0A00-0000F3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04" name="Shape 22">
          <a:extLst>
            <a:ext uri="{FF2B5EF4-FFF2-40B4-BE49-F238E27FC236}">
              <a16:creationId xmlns:a16="http://schemas.microsoft.com/office/drawing/2014/main" id="{00000000-0008-0000-0A00-0000F4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05" name="Shape 23">
          <a:extLst>
            <a:ext uri="{FF2B5EF4-FFF2-40B4-BE49-F238E27FC236}">
              <a16:creationId xmlns:a16="http://schemas.microsoft.com/office/drawing/2014/main" id="{00000000-0008-0000-0A00-0000F5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06" name="Shape 23">
          <a:extLst>
            <a:ext uri="{FF2B5EF4-FFF2-40B4-BE49-F238E27FC236}">
              <a16:creationId xmlns:a16="http://schemas.microsoft.com/office/drawing/2014/main" id="{00000000-0008-0000-0A00-0000F6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07" name="Shape 23">
          <a:extLst>
            <a:ext uri="{FF2B5EF4-FFF2-40B4-BE49-F238E27FC236}">
              <a16:creationId xmlns:a16="http://schemas.microsoft.com/office/drawing/2014/main" id="{00000000-0008-0000-0A00-0000F7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08" name="Shape 23">
          <a:extLst>
            <a:ext uri="{FF2B5EF4-FFF2-40B4-BE49-F238E27FC236}">
              <a16:creationId xmlns:a16="http://schemas.microsoft.com/office/drawing/2014/main" id="{00000000-0008-0000-0A00-0000F8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09" name="Shape 22">
          <a:extLst>
            <a:ext uri="{FF2B5EF4-FFF2-40B4-BE49-F238E27FC236}">
              <a16:creationId xmlns:a16="http://schemas.microsoft.com/office/drawing/2014/main" id="{00000000-0008-0000-0A00-0000F9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10" name="Shape 22">
          <a:extLst>
            <a:ext uri="{FF2B5EF4-FFF2-40B4-BE49-F238E27FC236}">
              <a16:creationId xmlns:a16="http://schemas.microsoft.com/office/drawing/2014/main" id="{00000000-0008-0000-0A00-0000FA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11" name="Shape 22">
          <a:extLst>
            <a:ext uri="{FF2B5EF4-FFF2-40B4-BE49-F238E27FC236}">
              <a16:creationId xmlns:a16="http://schemas.microsoft.com/office/drawing/2014/main" id="{00000000-0008-0000-0A00-0000FB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12" name="Shape 22">
          <a:extLst>
            <a:ext uri="{FF2B5EF4-FFF2-40B4-BE49-F238E27FC236}">
              <a16:creationId xmlns:a16="http://schemas.microsoft.com/office/drawing/2014/main" id="{00000000-0008-0000-0A00-0000FC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13" name="Shape 22">
          <a:extLst>
            <a:ext uri="{FF2B5EF4-FFF2-40B4-BE49-F238E27FC236}">
              <a16:creationId xmlns:a16="http://schemas.microsoft.com/office/drawing/2014/main" id="{00000000-0008-0000-0A00-0000FD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14" name="Shape 22">
          <a:extLst>
            <a:ext uri="{FF2B5EF4-FFF2-40B4-BE49-F238E27FC236}">
              <a16:creationId xmlns:a16="http://schemas.microsoft.com/office/drawing/2014/main" id="{00000000-0008-0000-0A00-0000FE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15" name="Shape 22">
          <a:extLst>
            <a:ext uri="{FF2B5EF4-FFF2-40B4-BE49-F238E27FC236}">
              <a16:creationId xmlns:a16="http://schemas.microsoft.com/office/drawing/2014/main" id="{00000000-0008-0000-0A00-0000FF0A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16" name="Shape 22">
          <a:extLst>
            <a:ext uri="{FF2B5EF4-FFF2-40B4-BE49-F238E27FC236}">
              <a16:creationId xmlns:a16="http://schemas.microsoft.com/office/drawing/2014/main" id="{00000000-0008-0000-0A00-000000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17" name="Shape 22">
          <a:extLst>
            <a:ext uri="{FF2B5EF4-FFF2-40B4-BE49-F238E27FC236}">
              <a16:creationId xmlns:a16="http://schemas.microsoft.com/office/drawing/2014/main" id="{00000000-0008-0000-0A00-000001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18" name="Shape 22">
          <a:extLst>
            <a:ext uri="{FF2B5EF4-FFF2-40B4-BE49-F238E27FC236}">
              <a16:creationId xmlns:a16="http://schemas.microsoft.com/office/drawing/2014/main" id="{00000000-0008-0000-0A00-000002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19" name="Shape 22">
          <a:extLst>
            <a:ext uri="{FF2B5EF4-FFF2-40B4-BE49-F238E27FC236}">
              <a16:creationId xmlns:a16="http://schemas.microsoft.com/office/drawing/2014/main" id="{00000000-0008-0000-0A00-000003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20" name="Shape 8">
          <a:extLst>
            <a:ext uri="{FF2B5EF4-FFF2-40B4-BE49-F238E27FC236}">
              <a16:creationId xmlns:a16="http://schemas.microsoft.com/office/drawing/2014/main" id="{00000000-0008-0000-0A00-000004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21" name="Shape 8">
          <a:extLst>
            <a:ext uri="{FF2B5EF4-FFF2-40B4-BE49-F238E27FC236}">
              <a16:creationId xmlns:a16="http://schemas.microsoft.com/office/drawing/2014/main" id="{00000000-0008-0000-0A00-000005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22" name="Shape 8">
          <a:extLst>
            <a:ext uri="{FF2B5EF4-FFF2-40B4-BE49-F238E27FC236}">
              <a16:creationId xmlns:a16="http://schemas.microsoft.com/office/drawing/2014/main" id="{00000000-0008-0000-0A00-000006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23" name="Shape 8">
          <a:extLst>
            <a:ext uri="{FF2B5EF4-FFF2-40B4-BE49-F238E27FC236}">
              <a16:creationId xmlns:a16="http://schemas.microsoft.com/office/drawing/2014/main" id="{00000000-0008-0000-0A00-000007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24" name="Shape 8">
          <a:extLst>
            <a:ext uri="{FF2B5EF4-FFF2-40B4-BE49-F238E27FC236}">
              <a16:creationId xmlns:a16="http://schemas.microsoft.com/office/drawing/2014/main" id="{00000000-0008-0000-0A00-000008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25" name="Shape 8">
          <a:extLst>
            <a:ext uri="{FF2B5EF4-FFF2-40B4-BE49-F238E27FC236}">
              <a16:creationId xmlns:a16="http://schemas.microsoft.com/office/drawing/2014/main" id="{00000000-0008-0000-0A00-000009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26" name="Shape 8">
          <a:extLst>
            <a:ext uri="{FF2B5EF4-FFF2-40B4-BE49-F238E27FC236}">
              <a16:creationId xmlns:a16="http://schemas.microsoft.com/office/drawing/2014/main" id="{00000000-0008-0000-0A00-00000A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27" name="Shape 8">
          <a:extLst>
            <a:ext uri="{FF2B5EF4-FFF2-40B4-BE49-F238E27FC236}">
              <a16:creationId xmlns:a16="http://schemas.microsoft.com/office/drawing/2014/main" id="{00000000-0008-0000-0A00-00000B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28" name="Shape 8">
          <a:extLst>
            <a:ext uri="{FF2B5EF4-FFF2-40B4-BE49-F238E27FC236}">
              <a16:creationId xmlns:a16="http://schemas.microsoft.com/office/drawing/2014/main" id="{00000000-0008-0000-0A00-00000C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29" name="Shape 8">
          <a:extLst>
            <a:ext uri="{FF2B5EF4-FFF2-40B4-BE49-F238E27FC236}">
              <a16:creationId xmlns:a16="http://schemas.microsoft.com/office/drawing/2014/main" id="{00000000-0008-0000-0A00-00000D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30" name="Shape 8">
          <a:extLst>
            <a:ext uri="{FF2B5EF4-FFF2-40B4-BE49-F238E27FC236}">
              <a16:creationId xmlns:a16="http://schemas.microsoft.com/office/drawing/2014/main" id="{00000000-0008-0000-0A00-00000E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31" name="Shape 8">
          <a:extLst>
            <a:ext uri="{FF2B5EF4-FFF2-40B4-BE49-F238E27FC236}">
              <a16:creationId xmlns:a16="http://schemas.microsoft.com/office/drawing/2014/main" id="{00000000-0008-0000-0A00-00000F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32" name="Shape 8">
          <a:extLst>
            <a:ext uri="{FF2B5EF4-FFF2-40B4-BE49-F238E27FC236}">
              <a16:creationId xmlns:a16="http://schemas.microsoft.com/office/drawing/2014/main" id="{00000000-0008-0000-0A00-000010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33" name="Shape 25">
          <a:extLst>
            <a:ext uri="{FF2B5EF4-FFF2-40B4-BE49-F238E27FC236}">
              <a16:creationId xmlns:a16="http://schemas.microsoft.com/office/drawing/2014/main" id="{00000000-0008-0000-0A00-000011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34" name="Shape 25">
          <a:extLst>
            <a:ext uri="{FF2B5EF4-FFF2-40B4-BE49-F238E27FC236}">
              <a16:creationId xmlns:a16="http://schemas.microsoft.com/office/drawing/2014/main" id="{00000000-0008-0000-0A00-000012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35" name="Shape 25">
          <a:extLst>
            <a:ext uri="{FF2B5EF4-FFF2-40B4-BE49-F238E27FC236}">
              <a16:creationId xmlns:a16="http://schemas.microsoft.com/office/drawing/2014/main" id="{00000000-0008-0000-0A00-000013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36" name="Shape 25">
          <a:extLst>
            <a:ext uri="{FF2B5EF4-FFF2-40B4-BE49-F238E27FC236}">
              <a16:creationId xmlns:a16="http://schemas.microsoft.com/office/drawing/2014/main" id="{00000000-0008-0000-0A00-000014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37" name="Shape 25">
          <a:extLst>
            <a:ext uri="{FF2B5EF4-FFF2-40B4-BE49-F238E27FC236}">
              <a16:creationId xmlns:a16="http://schemas.microsoft.com/office/drawing/2014/main" id="{00000000-0008-0000-0A00-000015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38" name="Shape 25">
          <a:extLst>
            <a:ext uri="{FF2B5EF4-FFF2-40B4-BE49-F238E27FC236}">
              <a16:creationId xmlns:a16="http://schemas.microsoft.com/office/drawing/2014/main" id="{00000000-0008-0000-0A00-000016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39" name="Shape 25">
          <a:extLst>
            <a:ext uri="{FF2B5EF4-FFF2-40B4-BE49-F238E27FC236}">
              <a16:creationId xmlns:a16="http://schemas.microsoft.com/office/drawing/2014/main" id="{00000000-0008-0000-0A00-000017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40" name="Shape 25">
          <a:extLst>
            <a:ext uri="{FF2B5EF4-FFF2-40B4-BE49-F238E27FC236}">
              <a16:creationId xmlns:a16="http://schemas.microsoft.com/office/drawing/2014/main" id="{00000000-0008-0000-0A00-000018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41" name="Shape 25">
          <a:extLst>
            <a:ext uri="{FF2B5EF4-FFF2-40B4-BE49-F238E27FC236}">
              <a16:creationId xmlns:a16="http://schemas.microsoft.com/office/drawing/2014/main" id="{00000000-0008-0000-0A00-000019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42" name="Shape 25">
          <a:extLst>
            <a:ext uri="{FF2B5EF4-FFF2-40B4-BE49-F238E27FC236}">
              <a16:creationId xmlns:a16="http://schemas.microsoft.com/office/drawing/2014/main" id="{00000000-0008-0000-0A00-00001A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43" name="Shape 25">
          <a:extLst>
            <a:ext uri="{FF2B5EF4-FFF2-40B4-BE49-F238E27FC236}">
              <a16:creationId xmlns:a16="http://schemas.microsoft.com/office/drawing/2014/main" id="{00000000-0008-0000-0A00-00001B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44" name="Shape 25">
          <a:extLst>
            <a:ext uri="{FF2B5EF4-FFF2-40B4-BE49-F238E27FC236}">
              <a16:creationId xmlns:a16="http://schemas.microsoft.com/office/drawing/2014/main" id="{00000000-0008-0000-0A00-00001C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45" name="Shape 25">
          <a:extLst>
            <a:ext uri="{FF2B5EF4-FFF2-40B4-BE49-F238E27FC236}">
              <a16:creationId xmlns:a16="http://schemas.microsoft.com/office/drawing/2014/main" id="{00000000-0008-0000-0A00-00001D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46" name="Shape 22">
          <a:extLst>
            <a:ext uri="{FF2B5EF4-FFF2-40B4-BE49-F238E27FC236}">
              <a16:creationId xmlns:a16="http://schemas.microsoft.com/office/drawing/2014/main" id="{00000000-0008-0000-0A00-00001E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47" name="Shape 22">
          <a:extLst>
            <a:ext uri="{FF2B5EF4-FFF2-40B4-BE49-F238E27FC236}">
              <a16:creationId xmlns:a16="http://schemas.microsoft.com/office/drawing/2014/main" id="{00000000-0008-0000-0A00-00001F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48" name="Shape 23">
          <a:extLst>
            <a:ext uri="{FF2B5EF4-FFF2-40B4-BE49-F238E27FC236}">
              <a16:creationId xmlns:a16="http://schemas.microsoft.com/office/drawing/2014/main" id="{00000000-0008-0000-0A00-000020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49" name="Shape 23">
          <a:extLst>
            <a:ext uri="{FF2B5EF4-FFF2-40B4-BE49-F238E27FC236}">
              <a16:creationId xmlns:a16="http://schemas.microsoft.com/office/drawing/2014/main" id="{00000000-0008-0000-0A00-000021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50" name="Shape 23">
          <a:extLst>
            <a:ext uri="{FF2B5EF4-FFF2-40B4-BE49-F238E27FC236}">
              <a16:creationId xmlns:a16="http://schemas.microsoft.com/office/drawing/2014/main" id="{00000000-0008-0000-0A00-000022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51" name="Shape 23">
          <a:extLst>
            <a:ext uri="{FF2B5EF4-FFF2-40B4-BE49-F238E27FC236}">
              <a16:creationId xmlns:a16="http://schemas.microsoft.com/office/drawing/2014/main" id="{00000000-0008-0000-0A00-000023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52" name="Shape 24">
          <a:extLst>
            <a:ext uri="{FF2B5EF4-FFF2-40B4-BE49-F238E27FC236}">
              <a16:creationId xmlns:a16="http://schemas.microsoft.com/office/drawing/2014/main" id="{00000000-0008-0000-0A00-000024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53" name="Shape 24">
          <a:extLst>
            <a:ext uri="{FF2B5EF4-FFF2-40B4-BE49-F238E27FC236}">
              <a16:creationId xmlns:a16="http://schemas.microsoft.com/office/drawing/2014/main" id="{00000000-0008-0000-0A00-000025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54" name="Shape 22">
          <a:extLst>
            <a:ext uri="{FF2B5EF4-FFF2-40B4-BE49-F238E27FC236}">
              <a16:creationId xmlns:a16="http://schemas.microsoft.com/office/drawing/2014/main" id="{00000000-0008-0000-0A00-000026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55" name="Shape 22">
          <a:extLst>
            <a:ext uri="{FF2B5EF4-FFF2-40B4-BE49-F238E27FC236}">
              <a16:creationId xmlns:a16="http://schemas.microsoft.com/office/drawing/2014/main" id="{00000000-0008-0000-0A00-000027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56" name="Shape 22">
          <a:extLst>
            <a:ext uri="{FF2B5EF4-FFF2-40B4-BE49-F238E27FC236}">
              <a16:creationId xmlns:a16="http://schemas.microsoft.com/office/drawing/2014/main" id="{00000000-0008-0000-0A00-000028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57" name="Shape 22">
          <a:extLst>
            <a:ext uri="{FF2B5EF4-FFF2-40B4-BE49-F238E27FC236}">
              <a16:creationId xmlns:a16="http://schemas.microsoft.com/office/drawing/2014/main" id="{00000000-0008-0000-0A00-000029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58" name="Shape 22">
          <a:extLst>
            <a:ext uri="{FF2B5EF4-FFF2-40B4-BE49-F238E27FC236}">
              <a16:creationId xmlns:a16="http://schemas.microsoft.com/office/drawing/2014/main" id="{00000000-0008-0000-0A00-00002A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59" name="Shape 22">
          <a:extLst>
            <a:ext uri="{FF2B5EF4-FFF2-40B4-BE49-F238E27FC236}">
              <a16:creationId xmlns:a16="http://schemas.microsoft.com/office/drawing/2014/main" id="{00000000-0008-0000-0A00-00002B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60" name="Shape 22">
          <a:extLst>
            <a:ext uri="{FF2B5EF4-FFF2-40B4-BE49-F238E27FC236}">
              <a16:creationId xmlns:a16="http://schemas.microsoft.com/office/drawing/2014/main" id="{00000000-0008-0000-0A00-00002C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61" name="Shape 22">
          <a:extLst>
            <a:ext uri="{FF2B5EF4-FFF2-40B4-BE49-F238E27FC236}">
              <a16:creationId xmlns:a16="http://schemas.microsoft.com/office/drawing/2014/main" id="{00000000-0008-0000-0A00-00002D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62" name="Shape 22">
          <a:extLst>
            <a:ext uri="{FF2B5EF4-FFF2-40B4-BE49-F238E27FC236}">
              <a16:creationId xmlns:a16="http://schemas.microsoft.com/office/drawing/2014/main" id="{00000000-0008-0000-0A00-00002E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63" name="Shape 22">
          <a:extLst>
            <a:ext uri="{FF2B5EF4-FFF2-40B4-BE49-F238E27FC236}">
              <a16:creationId xmlns:a16="http://schemas.microsoft.com/office/drawing/2014/main" id="{00000000-0008-0000-0A00-00002F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64" name="Shape 22">
          <a:extLst>
            <a:ext uri="{FF2B5EF4-FFF2-40B4-BE49-F238E27FC236}">
              <a16:creationId xmlns:a16="http://schemas.microsoft.com/office/drawing/2014/main" id="{00000000-0008-0000-0A00-000030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65" name="Shape 22">
          <a:extLst>
            <a:ext uri="{FF2B5EF4-FFF2-40B4-BE49-F238E27FC236}">
              <a16:creationId xmlns:a16="http://schemas.microsoft.com/office/drawing/2014/main" id="{00000000-0008-0000-0A00-000031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66" name="Shape 22">
          <a:extLst>
            <a:ext uri="{FF2B5EF4-FFF2-40B4-BE49-F238E27FC236}">
              <a16:creationId xmlns:a16="http://schemas.microsoft.com/office/drawing/2014/main" id="{00000000-0008-0000-0A00-000032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67" name="Shape 23">
          <a:extLst>
            <a:ext uri="{FF2B5EF4-FFF2-40B4-BE49-F238E27FC236}">
              <a16:creationId xmlns:a16="http://schemas.microsoft.com/office/drawing/2014/main" id="{00000000-0008-0000-0A00-000033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68" name="Shape 23">
          <a:extLst>
            <a:ext uri="{FF2B5EF4-FFF2-40B4-BE49-F238E27FC236}">
              <a16:creationId xmlns:a16="http://schemas.microsoft.com/office/drawing/2014/main" id="{00000000-0008-0000-0A00-000034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69" name="Shape 23">
          <a:extLst>
            <a:ext uri="{FF2B5EF4-FFF2-40B4-BE49-F238E27FC236}">
              <a16:creationId xmlns:a16="http://schemas.microsoft.com/office/drawing/2014/main" id="{00000000-0008-0000-0A00-000035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70" name="Shape 23">
          <a:extLst>
            <a:ext uri="{FF2B5EF4-FFF2-40B4-BE49-F238E27FC236}">
              <a16:creationId xmlns:a16="http://schemas.microsoft.com/office/drawing/2014/main" id="{00000000-0008-0000-0A00-000036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71" name="Shape 22">
          <a:extLst>
            <a:ext uri="{FF2B5EF4-FFF2-40B4-BE49-F238E27FC236}">
              <a16:creationId xmlns:a16="http://schemas.microsoft.com/office/drawing/2014/main" id="{00000000-0008-0000-0A00-000037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72" name="Shape 22">
          <a:extLst>
            <a:ext uri="{FF2B5EF4-FFF2-40B4-BE49-F238E27FC236}">
              <a16:creationId xmlns:a16="http://schemas.microsoft.com/office/drawing/2014/main" id="{00000000-0008-0000-0A00-000038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73" name="Shape 22">
          <a:extLst>
            <a:ext uri="{FF2B5EF4-FFF2-40B4-BE49-F238E27FC236}">
              <a16:creationId xmlns:a16="http://schemas.microsoft.com/office/drawing/2014/main" id="{00000000-0008-0000-0A00-000039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74" name="Shape 22">
          <a:extLst>
            <a:ext uri="{FF2B5EF4-FFF2-40B4-BE49-F238E27FC236}">
              <a16:creationId xmlns:a16="http://schemas.microsoft.com/office/drawing/2014/main" id="{00000000-0008-0000-0A00-00003A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75" name="Shape 22">
          <a:extLst>
            <a:ext uri="{FF2B5EF4-FFF2-40B4-BE49-F238E27FC236}">
              <a16:creationId xmlns:a16="http://schemas.microsoft.com/office/drawing/2014/main" id="{00000000-0008-0000-0A00-00003B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76" name="Shape 22">
          <a:extLst>
            <a:ext uri="{FF2B5EF4-FFF2-40B4-BE49-F238E27FC236}">
              <a16:creationId xmlns:a16="http://schemas.microsoft.com/office/drawing/2014/main" id="{00000000-0008-0000-0A00-00003C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77" name="Shape 22">
          <a:extLst>
            <a:ext uri="{FF2B5EF4-FFF2-40B4-BE49-F238E27FC236}">
              <a16:creationId xmlns:a16="http://schemas.microsoft.com/office/drawing/2014/main" id="{00000000-0008-0000-0A00-00003D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78" name="Shape 22">
          <a:extLst>
            <a:ext uri="{FF2B5EF4-FFF2-40B4-BE49-F238E27FC236}">
              <a16:creationId xmlns:a16="http://schemas.microsoft.com/office/drawing/2014/main" id="{00000000-0008-0000-0A00-00003E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79" name="Shape 22">
          <a:extLst>
            <a:ext uri="{FF2B5EF4-FFF2-40B4-BE49-F238E27FC236}">
              <a16:creationId xmlns:a16="http://schemas.microsoft.com/office/drawing/2014/main" id="{00000000-0008-0000-0A00-00003F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80" name="Shape 22">
          <a:extLst>
            <a:ext uri="{FF2B5EF4-FFF2-40B4-BE49-F238E27FC236}">
              <a16:creationId xmlns:a16="http://schemas.microsoft.com/office/drawing/2014/main" id="{00000000-0008-0000-0A00-000040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81" name="Shape 22">
          <a:extLst>
            <a:ext uri="{FF2B5EF4-FFF2-40B4-BE49-F238E27FC236}">
              <a16:creationId xmlns:a16="http://schemas.microsoft.com/office/drawing/2014/main" id="{00000000-0008-0000-0A00-000041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82" name="Shape 8">
          <a:extLst>
            <a:ext uri="{FF2B5EF4-FFF2-40B4-BE49-F238E27FC236}">
              <a16:creationId xmlns:a16="http://schemas.microsoft.com/office/drawing/2014/main" id="{00000000-0008-0000-0A00-000042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83" name="Shape 8">
          <a:extLst>
            <a:ext uri="{FF2B5EF4-FFF2-40B4-BE49-F238E27FC236}">
              <a16:creationId xmlns:a16="http://schemas.microsoft.com/office/drawing/2014/main" id="{00000000-0008-0000-0A00-000043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84" name="Shape 8">
          <a:extLst>
            <a:ext uri="{FF2B5EF4-FFF2-40B4-BE49-F238E27FC236}">
              <a16:creationId xmlns:a16="http://schemas.microsoft.com/office/drawing/2014/main" id="{00000000-0008-0000-0A00-000044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85" name="Shape 8">
          <a:extLst>
            <a:ext uri="{FF2B5EF4-FFF2-40B4-BE49-F238E27FC236}">
              <a16:creationId xmlns:a16="http://schemas.microsoft.com/office/drawing/2014/main" id="{00000000-0008-0000-0A00-000045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86" name="Shape 8">
          <a:extLst>
            <a:ext uri="{FF2B5EF4-FFF2-40B4-BE49-F238E27FC236}">
              <a16:creationId xmlns:a16="http://schemas.microsoft.com/office/drawing/2014/main" id="{00000000-0008-0000-0A00-000046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87" name="Shape 8">
          <a:extLst>
            <a:ext uri="{FF2B5EF4-FFF2-40B4-BE49-F238E27FC236}">
              <a16:creationId xmlns:a16="http://schemas.microsoft.com/office/drawing/2014/main" id="{00000000-0008-0000-0A00-000047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88" name="Shape 8">
          <a:extLst>
            <a:ext uri="{FF2B5EF4-FFF2-40B4-BE49-F238E27FC236}">
              <a16:creationId xmlns:a16="http://schemas.microsoft.com/office/drawing/2014/main" id="{00000000-0008-0000-0A00-000048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89" name="Shape 8">
          <a:extLst>
            <a:ext uri="{FF2B5EF4-FFF2-40B4-BE49-F238E27FC236}">
              <a16:creationId xmlns:a16="http://schemas.microsoft.com/office/drawing/2014/main" id="{00000000-0008-0000-0A00-000049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90" name="Shape 8">
          <a:extLst>
            <a:ext uri="{FF2B5EF4-FFF2-40B4-BE49-F238E27FC236}">
              <a16:creationId xmlns:a16="http://schemas.microsoft.com/office/drawing/2014/main" id="{00000000-0008-0000-0A00-00004A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91" name="Shape 8">
          <a:extLst>
            <a:ext uri="{FF2B5EF4-FFF2-40B4-BE49-F238E27FC236}">
              <a16:creationId xmlns:a16="http://schemas.microsoft.com/office/drawing/2014/main" id="{00000000-0008-0000-0A00-00004B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92" name="Shape 8">
          <a:extLst>
            <a:ext uri="{FF2B5EF4-FFF2-40B4-BE49-F238E27FC236}">
              <a16:creationId xmlns:a16="http://schemas.microsoft.com/office/drawing/2014/main" id="{00000000-0008-0000-0A00-00004C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93" name="Shape 8">
          <a:extLst>
            <a:ext uri="{FF2B5EF4-FFF2-40B4-BE49-F238E27FC236}">
              <a16:creationId xmlns:a16="http://schemas.microsoft.com/office/drawing/2014/main" id="{00000000-0008-0000-0A00-00004D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94" name="Shape 8">
          <a:extLst>
            <a:ext uri="{FF2B5EF4-FFF2-40B4-BE49-F238E27FC236}">
              <a16:creationId xmlns:a16="http://schemas.microsoft.com/office/drawing/2014/main" id="{00000000-0008-0000-0A00-00004E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95" name="Shape 25">
          <a:extLst>
            <a:ext uri="{FF2B5EF4-FFF2-40B4-BE49-F238E27FC236}">
              <a16:creationId xmlns:a16="http://schemas.microsoft.com/office/drawing/2014/main" id="{00000000-0008-0000-0A00-00004F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96" name="Shape 25">
          <a:extLst>
            <a:ext uri="{FF2B5EF4-FFF2-40B4-BE49-F238E27FC236}">
              <a16:creationId xmlns:a16="http://schemas.microsoft.com/office/drawing/2014/main" id="{00000000-0008-0000-0A00-000050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97" name="Shape 25">
          <a:extLst>
            <a:ext uri="{FF2B5EF4-FFF2-40B4-BE49-F238E27FC236}">
              <a16:creationId xmlns:a16="http://schemas.microsoft.com/office/drawing/2014/main" id="{00000000-0008-0000-0A00-000051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98" name="Shape 25">
          <a:extLst>
            <a:ext uri="{FF2B5EF4-FFF2-40B4-BE49-F238E27FC236}">
              <a16:creationId xmlns:a16="http://schemas.microsoft.com/office/drawing/2014/main" id="{00000000-0008-0000-0A00-000052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899" name="Shape 25">
          <a:extLst>
            <a:ext uri="{FF2B5EF4-FFF2-40B4-BE49-F238E27FC236}">
              <a16:creationId xmlns:a16="http://schemas.microsoft.com/office/drawing/2014/main" id="{00000000-0008-0000-0A00-000053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00" name="Shape 25">
          <a:extLst>
            <a:ext uri="{FF2B5EF4-FFF2-40B4-BE49-F238E27FC236}">
              <a16:creationId xmlns:a16="http://schemas.microsoft.com/office/drawing/2014/main" id="{00000000-0008-0000-0A00-000054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01" name="Shape 25">
          <a:extLst>
            <a:ext uri="{FF2B5EF4-FFF2-40B4-BE49-F238E27FC236}">
              <a16:creationId xmlns:a16="http://schemas.microsoft.com/office/drawing/2014/main" id="{00000000-0008-0000-0A00-000055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02" name="Shape 25">
          <a:extLst>
            <a:ext uri="{FF2B5EF4-FFF2-40B4-BE49-F238E27FC236}">
              <a16:creationId xmlns:a16="http://schemas.microsoft.com/office/drawing/2014/main" id="{00000000-0008-0000-0A00-000056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03" name="Shape 25">
          <a:extLst>
            <a:ext uri="{FF2B5EF4-FFF2-40B4-BE49-F238E27FC236}">
              <a16:creationId xmlns:a16="http://schemas.microsoft.com/office/drawing/2014/main" id="{00000000-0008-0000-0A00-000057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04" name="Shape 25">
          <a:extLst>
            <a:ext uri="{FF2B5EF4-FFF2-40B4-BE49-F238E27FC236}">
              <a16:creationId xmlns:a16="http://schemas.microsoft.com/office/drawing/2014/main" id="{00000000-0008-0000-0A00-000058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05" name="Shape 25">
          <a:extLst>
            <a:ext uri="{FF2B5EF4-FFF2-40B4-BE49-F238E27FC236}">
              <a16:creationId xmlns:a16="http://schemas.microsoft.com/office/drawing/2014/main" id="{00000000-0008-0000-0A00-000059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06" name="Shape 25">
          <a:extLst>
            <a:ext uri="{FF2B5EF4-FFF2-40B4-BE49-F238E27FC236}">
              <a16:creationId xmlns:a16="http://schemas.microsoft.com/office/drawing/2014/main" id="{00000000-0008-0000-0A00-00005A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07" name="Shape 25">
          <a:extLst>
            <a:ext uri="{FF2B5EF4-FFF2-40B4-BE49-F238E27FC236}">
              <a16:creationId xmlns:a16="http://schemas.microsoft.com/office/drawing/2014/main" id="{00000000-0008-0000-0A00-00005B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08" name="Shape 22">
          <a:extLst>
            <a:ext uri="{FF2B5EF4-FFF2-40B4-BE49-F238E27FC236}">
              <a16:creationId xmlns:a16="http://schemas.microsoft.com/office/drawing/2014/main" id="{00000000-0008-0000-0A00-00005C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09" name="Shape 22">
          <a:extLst>
            <a:ext uri="{FF2B5EF4-FFF2-40B4-BE49-F238E27FC236}">
              <a16:creationId xmlns:a16="http://schemas.microsoft.com/office/drawing/2014/main" id="{00000000-0008-0000-0A00-00005D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10" name="Shape 23">
          <a:extLst>
            <a:ext uri="{FF2B5EF4-FFF2-40B4-BE49-F238E27FC236}">
              <a16:creationId xmlns:a16="http://schemas.microsoft.com/office/drawing/2014/main" id="{00000000-0008-0000-0A00-00005E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11" name="Shape 23">
          <a:extLst>
            <a:ext uri="{FF2B5EF4-FFF2-40B4-BE49-F238E27FC236}">
              <a16:creationId xmlns:a16="http://schemas.microsoft.com/office/drawing/2014/main" id="{00000000-0008-0000-0A00-00005F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12" name="Shape 23">
          <a:extLst>
            <a:ext uri="{FF2B5EF4-FFF2-40B4-BE49-F238E27FC236}">
              <a16:creationId xmlns:a16="http://schemas.microsoft.com/office/drawing/2014/main" id="{00000000-0008-0000-0A00-000060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13" name="Shape 23">
          <a:extLst>
            <a:ext uri="{FF2B5EF4-FFF2-40B4-BE49-F238E27FC236}">
              <a16:creationId xmlns:a16="http://schemas.microsoft.com/office/drawing/2014/main" id="{00000000-0008-0000-0A00-000061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14" name="Shape 24">
          <a:extLst>
            <a:ext uri="{FF2B5EF4-FFF2-40B4-BE49-F238E27FC236}">
              <a16:creationId xmlns:a16="http://schemas.microsoft.com/office/drawing/2014/main" id="{00000000-0008-0000-0A00-000062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15" name="Shape 24">
          <a:extLst>
            <a:ext uri="{FF2B5EF4-FFF2-40B4-BE49-F238E27FC236}">
              <a16:creationId xmlns:a16="http://schemas.microsoft.com/office/drawing/2014/main" id="{00000000-0008-0000-0A00-000063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16" name="Shape 22">
          <a:extLst>
            <a:ext uri="{FF2B5EF4-FFF2-40B4-BE49-F238E27FC236}">
              <a16:creationId xmlns:a16="http://schemas.microsoft.com/office/drawing/2014/main" id="{00000000-0008-0000-0A00-000064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17" name="Shape 22">
          <a:extLst>
            <a:ext uri="{FF2B5EF4-FFF2-40B4-BE49-F238E27FC236}">
              <a16:creationId xmlns:a16="http://schemas.microsoft.com/office/drawing/2014/main" id="{00000000-0008-0000-0A00-000065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18" name="Shape 22">
          <a:extLst>
            <a:ext uri="{FF2B5EF4-FFF2-40B4-BE49-F238E27FC236}">
              <a16:creationId xmlns:a16="http://schemas.microsoft.com/office/drawing/2014/main" id="{00000000-0008-0000-0A00-000066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19" name="Shape 22">
          <a:extLst>
            <a:ext uri="{FF2B5EF4-FFF2-40B4-BE49-F238E27FC236}">
              <a16:creationId xmlns:a16="http://schemas.microsoft.com/office/drawing/2014/main" id="{00000000-0008-0000-0A00-000067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20" name="Shape 22">
          <a:extLst>
            <a:ext uri="{FF2B5EF4-FFF2-40B4-BE49-F238E27FC236}">
              <a16:creationId xmlns:a16="http://schemas.microsoft.com/office/drawing/2014/main" id="{00000000-0008-0000-0A00-000068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21" name="Shape 22">
          <a:extLst>
            <a:ext uri="{FF2B5EF4-FFF2-40B4-BE49-F238E27FC236}">
              <a16:creationId xmlns:a16="http://schemas.microsoft.com/office/drawing/2014/main" id="{00000000-0008-0000-0A00-000069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22" name="Shape 22">
          <a:extLst>
            <a:ext uri="{FF2B5EF4-FFF2-40B4-BE49-F238E27FC236}">
              <a16:creationId xmlns:a16="http://schemas.microsoft.com/office/drawing/2014/main" id="{00000000-0008-0000-0A00-00006A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23" name="Shape 22">
          <a:extLst>
            <a:ext uri="{FF2B5EF4-FFF2-40B4-BE49-F238E27FC236}">
              <a16:creationId xmlns:a16="http://schemas.microsoft.com/office/drawing/2014/main" id="{00000000-0008-0000-0A00-00006B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24" name="Shape 22">
          <a:extLst>
            <a:ext uri="{FF2B5EF4-FFF2-40B4-BE49-F238E27FC236}">
              <a16:creationId xmlns:a16="http://schemas.microsoft.com/office/drawing/2014/main" id="{00000000-0008-0000-0A00-00006C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25" name="Shape 22">
          <a:extLst>
            <a:ext uri="{FF2B5EF4-FFF2-40B4-BE49-F238E27FC236}">
              <a16:creationId xmlns:a16="http://schemas.microsoft.com/office/drawing/2014/main" id="{00000000-0008-0000-0A00-00006D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26" name="Shape 22">
          <a:extLst>
            <a:ext uri="{FF2B5EF4-FFF2-40B4-BE49-F238E27FC236}">
              <a16:creationId xmlns:a16="http://schemas.microsoft.com/office/drawing/2014/main" id="{00000000-0008-0000-0A00-00006E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27" name="Shape 8">
          <a:extLst>
            <a:ext uri="{FF2B5EF4-FFF2-40B4-BE49-F238E27FC236}">
              <a16:creationId xmlns:a16="http://schemas.microsoft.com/office/drawing/2014/main" id="{00000000-0008-0000-0A00-00006F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28" name="Shape 8">
          <a:extLst>
            <a:ext uri="{FF2B5EF4-FFF2-40B4-BE49-F238E27FC236}">
              <a16:creationId xmlns:a16="http://schemas.microsoft.com/office/drawing/2014/main" id="{00000000-0008-0000-0A00-000070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29" name="Shape 8">
          <a:extLst>
            <a:ext uri="{FF2B5EF4-FFF2-40B4-BE49-F238E27FC236}">
              <a16:creationId xmlns:a16="http://schemas.microsoft.com/office/drawing/2014/main" id="{00000000-0008-0000-0A00-000071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30" name="Shape 8">
          <a:extLst>
            <a:ext uri="{FF2B5EF4-FFF2-40B4-BE49-F238E27FC236}">
              <a16:creationId xmlns:a16="http://schemas.microsoft.com/office/drawing/2014/main" id="{00000000-0008-0000-0A00-000072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31" name="Shape 8">
          <a:extLst>
            <a:ext uri="{FF2B5EF4-FFF2-40B4-BE49-F238E27FC236}">
              <a16:creationId xmlns:a16="http://schemas.microsoft.com/office/drawing/2014/main" id="{00000000-0008-0000-0A00-000073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32" name="Shape 8">
          <a:extLst>
            <a:ext uri="{FF2B5EF4-FFF2-40B4-BE49-F238E27FC236}">
              <a16:creationId xmlns:a16="http://schemas.microsoft.com/office/drawing/2014/main" id="{00000000-0008-0000-0A00-000074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33" name="Shape 8">
          <a:extLst>
            <a:ext uri="{FF2B5EF4-FFF2-40B4-BE49-F238E27FC236}">
              <a16:creationId xmlns:a16="http://schemas.microsoft.com/office/drawing/2014/main" id="{00000000-0008-0000-0A00-000075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34" name="Shape 8">
          <a:extLst>
            <a:ext uri="{FF2B5EF4-FFF2-40B4-BE49-F238E27FC236}">
              <a16:creationId xmlns:a16="http://schemas.microsoft.com/office/drawing/2014/main" id="{00000000-0008-0000-0A00-000076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35" name="Shape 8">
          <a:extLst>
            <a:ext uri="{FF2B5EF4-FFF2-40B4-BE49-F238E27FC236}">
              <a16:creationId xmlns:a16="http://schemas.microsoft.com/office/drawing/2014/main" id="{00000000-0008-0000-0A00-000077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36" name="Shape 8">
          <a:extLst>
            <a:ext uri="{FF2B5EF4-FFF2-40B4-BE49-F238E27FC236}">
              <a16:creationId xmlns:a16="http://schemas.microsoft.com/office/drawing/2014/main" id="{00000000-0008-0000-0A00-000078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37" name="Shape 8">
          <a:extLst>
            <a:ext uri="{FF2B5EF4-FFF2-40B4-BE49-F238E27FC236}">
              <a16:creationId xmlns:a16="http://schemas.microsoft.com/office/drawing/2014/main" id="{00000000-0008-0000-0A00-000079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38" name="Shape 8">
          <a:extLst>
            <a:ext uri="{FF2B5EF4-FFF2-40B4-BE49-F238E27FC236}">
              <a16:creationId xmlns:a16="http://schemas.microsoft.com/office/drawing/2014/main" id="{00000000-0008-0000-0A00-00007A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39" name="Shape 8">
          <a:extLst>
            <a:ext uri="{FF2B5EF4-FFF2-40B4-BE49-F238E27FC236}">
              <a16:creationId xmlns:a16="http://schemas.microsoft.com/office/drawing/2014/main" id="{00000000-0008-0000-0A00-00007B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40" name="Shape 25">
          <a:extLst>
            <a:ext uri="{FF2B5EF4-FFF2-40B4-BE49-F238E27FC236}">
              <a16:creationId xmlns:a16="http://schemas.microsoft.com/office/drawing/2014/main" id="{00000000-0008-0000-0A00-00007C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41" name="Shape 25">
          <a:extLst>
            <a:ext uri="{FF2B5EF4-FFF2-40B4-BE49-F238E27FC236}">
              <a16:creationId xmlns:a16="http://schemas.microsoft.com/office/drawing/2014/main" id="{00000000-0008-0000-0A00-00007D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42" name="Shape 25">
          <a:extLst>
            <a:ext uri="{FF2B5EF4-FFF2-40B4-BE49-F238E27FC236}">
              <a16:creationId xmlns:a16="http://schemas.microsoft.com/office/drawing/2014/main" id="{00000000-0008-0000-0A00-00007E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43" name="Shape 25">
          <a:extLst>
            <a:ext uri="{FF2B5EF4-FFF2-40B4-BE49-F238E27FC236}">
              <a16:creationId xmlns:a16="http://schemas.microsoft.com/office/drawing/2014/main" id="{00000000-0008-0000-0A00-00007F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44" name="Shape 25">
          <a:extLst>
            <a:ext uri="{FF2B5EF4-FFF2-40B4-BE49-F238E27FC236}">
              <a16:creationId xmlns:a16="http://schemas.microsoft.com/office/drawing/2014/main" id="{00000000-0008-0000-0A00-000080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45" name="Shape 25">
          <a:extLst>
            <a:ext uri="{FF2B5EF4-FFF2-40B4-BE49-F238E27FC236}">
              <a16:creationId xmlns:a16="http://schemas.microsoft.com/office/drawing/2014/main" id="{00000000-0008-0000-0A00-000081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46" name="Shape 25">
          <a:extLst>
            <a:ext uri="{FF2B5EF4-FFF2-40B4-BE49-F238E27FC236}">
              <a16:creationId xmlns:a16="http://schemas.microsoft.com/office/drawing/2014/main" id="{00000000-0008-0000-0A00-000082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47" name="Shape 25">
          <a:extLst>
            <a:ext uri="{FF2B5EF4-FFF2-40B4-BE49-F238E27FC236}">
              <a16:creationId xmlns:a16="http://schemas.microsoft.com/office/drawing/2014/main" id="{00000000-0008-0000-0A00-000083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48" name="Shape 25">
          <a:extLst>
            <a:ext uri="{FF2B5EF4-FFF2-40B4-BE49-F238E27FC236}">
              <a16:creationId xmlns:a16="http://schemas.microsoft.com/office/drawing/2014/main" id="{00000000-0008-0000-0A00-000084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49" name="Shape 25">
          <a:extLst>
            <a:ext uri="{FF2B5EF4-FFF2-40B4-BE49-F238E27FC236}">
              <a16:creationId xmlns:a16="http://schemas.microsoft.com/office/drawing/2014/main" id="{00000000-0008-0000-0A00-000085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50" name="Shape 25">
          <a:extLst>
            <a:ext uri="{FF2B5EF4-FFF2-40B4-BE49-F238E27FC236}">
              <a16:creationId xmlns:a16="http://schemas.microsoft.com/office/drawing/2014/main" id="{00000000-0008-0000-0A00-000086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51" name="Shape 25">
          <a:extLst>
            <a:ext uri="{FF2B5EF4-FFF2-40B4-BE49-F238E27FC236}">
              <a16:creationId xmlns:a16="http://schemas.microsoft.com/office/drawing/2014/main" id="{00000000-0008-0000-0A00-000087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52" name="Shape 25">
          <a:extLst>
            <a:ext uri="{FF2B5EF4-FFF2-40B4-BE49-F238E27FC236}">
              <a16:creationId xmlns:a16="http://schemas.microsoft.com/office/drawing/2014/main" id="{00000000-0008-0000-0A00-000088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53" name="Shape 22">
          <a:extLst>
            <a:ext uri="{FF2B5EF4-FFF2-40B4-BE49-F238E27FC236}">
              <a16:creationId xmlns:a16="http://schemas.microsoft.com/office/drawing/2014/main" id="{00000000-0008-0000-0A00-000089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54" name="Shape 22">
          <a:extLst>
            <a:ext uri="{FF2B5EF4-FFF2-40B4-BE49-F238E27FC236}">
              <a16:creationId xmlns:a16="http://schemas.microsoft.com/office/drawing/2014/main" id="{00000000-0008-0000-0A00-00008A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55" name="Shape 23">
          <a:extLst>
            <a:ext uri="{FF2B5EF4-FFF2-40B4-BE49-F238E27FC236}">
              <a16:creationId xmlns:a16="http://schemas.microsoft.com/office/drawing/2014/main" id="{00000000-0008-0000-0A00-00008B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56" name="Shape 23">
          <a:extLst>
            <a:ext uri="{FF2B5EF4-FFF2-40B4-BE49-F238E27FC236}">
              <a16:creationId xmlns:a16="http://schemas.microsoft.com/office/drawing/2014/main" id="{00000000-0008-0000-0A00-00008C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57" name="Shape 23">
          <a:extLst>
            <a:ext uri="{FF2B5EF4-FFF2-40B4-BE49-F238E27FC236}">
              <a16:creationId xmlns:a16="http://schemas.microsoft.com/office/drawing/2014/main" id="{00000000-0008-0000-0A00-00008D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58" name="Shape 23">
          <a:extLst>
            <a:ext uri="{FF2B5EF4-FFF2-40B4-BE49-F238E27FC236}">
              <a16:creationId xmlns:a16="http://schemas.microsoft.com/office/drawing/2014/main" id="{00000000-0008-0000-0A00-00008E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59" name="Shape 24">
          <a:extLst>
            <a:ext uri="{FF2B5EF4-FFF2-40B4-BE49-F238E27FC236}">
              <a16:creationId xmlns:a16="http://schemas.microsoft.com/office/drawing/2014/main" id="{00000000-0008-0000-0A00-00008F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60" name="Shape 24">
          <a:extLst>
            <a:ext uri="{FF2B5EF4-FFF2-40B4-BE49-F238E27FC236}">
              <a16:creationId xmlns:a16="http://schemas.microsoft.com/office/drawing/2014/main" id="{00000000-0008-0000-0A00-000090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61" name="Shape 22">
          <a:extLst>
            <a:ext uri="{FF2B5EF4-FFF2-40B4-BE49-F238E27FC236}">
              <a16:creationId xmlns:a16="http://schemas.microsoft.com/office/drawing/2014/main" id="{00000000-0008-0000-0A00-000091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62" name="Shape 22">
          <a:extLst>
            <a:ext uri="{FF2B5EF4-FFF2-40B4-BE49-F238E27FC236}">
              <a16:creationId xmlns:a16="http://schemas.microsoft.com/office/drawing/2014/main" id="{00000000-0008-0000-0A00-000092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63" name="Shape 22">
          <a:extLst>
            <a:ext uri="{FF2B5EF4-FFF2-40B4-BE49-F238E27FC236}">
              <a16:creationId xmlns:a16="http://schemas.microsoft.com/office/drawing/2014/main" id="{00000000-0008-0000-0A00-000093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64" name="Shape 22">
          <a:extLst>
            <a:ext uri="{FF2B5EF4-FFF2-40B4-BE49-F238E27FC236}">
              <a16:creationId xmlns:a16="http://schemas.microsoft.com/office/drawing/2014/main" id="{00000000-0008-0000-0A00-000094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65" name="Shape 22">
          <a:extLst>
            <a:ext uri="{FF2B5EF4-FFF2-40B4-BE49-F238E27FC236}">
              <a16:creationId xmlns:a16="http://schemas.microsoft.com/office/drawing/2014/main" id="{00000000-0008-0000-0A00-000095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66" name="Shape 22">
          <a:extLst>
            <a:ext uri="{FF2B5EF4-FFF2-40B4-BE49-F238E27FC236}">
              <a16:creationId xmlns:a16="http://schemas.microsoft.com/office/drawing/2014/main" id="{00000000-0008-0000-0A00-000096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67" name="Shape 22">
          <a:extLst>
            <a:ext uri="{FF2B5EF4-FFF2-40B4-BE49-F238E27FC236}">
              <a16:creationId xmlns:a16="http://schemas.microsoft.com/office/drawing/2014/main" id="{00000000-0008-0000-0A00-000097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68" name="Shape 22">
          <a:extLst>
            <a:ext uri="{FF2B5EF4-FFF2-40B4-BE49-F238E27FC236}">
              <a16:creationId xmlns:a16="http://schemas.microsoft.com/office/drawing/2014/main" id="{00000000-0008-0000-0A00-000098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69" name="Shape 22">
          <a:extLst>
            <a:ext uri="{FF2B5EF4-FFF2-40B4-BE49-F238E27FC236}">
              <a16:creationId xmlns:a16="http://schemas.microsoft.com/office/drawing/2014/main" id="{00000000-0008-0000-0A00-000099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70" name="Shape 22">
          <a:extLst>
            <a:ext uri="{FF2B5EF4-FFF2-40B4-BE49-F238E27FC236}">
              <a16:creationId xmlns:a16="http://schemas.microsoft.com/office/drawing/2014/main" id="{00000000-0008-0000-0A00-00009A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71" name="Shape 22">
          <a:extLst>
            <a:ext uri="{FF2B5EF4-FFF2-40B4-BE49-F238E27FC236}">
              <a16:creationId xmlns:a16="http://schemas.microsoft.com/office/drawing/2014/main" id="{00000000-0008-0000-0A00-00009B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72" name="Shape 8">
          <a:extLst>
            <a:ext uri="{FF2B5EF4-FFF2-40B4-BE49-F238E27FC236}">
              <a16:creationId xmlns:a16="http://schemas.microsoft.com/office/drawing/2014/main" id="{00000000-0008-0000-0A00-00009C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73" name="Shape 8">
          <a:extLst>
            <a:ext uri="{FF2B5EF4-FFF2-40B4-BE49-F238E27FC236}">
              <a16:creationId xmlns:a16="http://schemas.microsoft.com/office/drawing/2014/main" id="{00000000-0008-0000-0A00-00009D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74" name="Shape 8">
          <a:extLst>
            <a:ext uri="{FF2B5EF4-FFF2-40B4-BE49-F238E27FC236}">
              <a16:creationId xmlns:a16="http://schemas.microsoft.com/office/drawing/2014/main" id="{00000000-0008-0000-0A00-00009E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75" name="Shape 8">
          <a:extLst>
            <a:ext uri="{FF2B5EF4-FFF2-40B4-BE49-F238E27FC236}">
              <a16:creationId xmlns:a16="http://schemas.microsoft.com/office/drawing/2014/main" id="{00000000-0008-0000-0A00-00009F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76" name="Shape 8">
          <a:extLst>
            <a:ext uri="{FF2B5EF4-FFF2-40B4-BE49-F238E27FC236}">
              <a16:creationId xmlns:a16="http://schemas.microsoft.com/office/drawing/2014/main" id="{00000000-0008-0000-0A00-0000A0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77" name="Shape 8">
          <a:extLst>
            <a:ext uri="{FF2B5EF4-FFF2-40B4-BE49-F238E27FC236}">
              <a16:creationId xmlns:a16="http://schemas.microsoft.com/office/drawing/2014/main" id="{00000000-0008-0000-0A00-0000A1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78" name="Shape 8">
          <a:extLst>
            <a:ext uri="{FF2B5EF4-FFF2-40B4-BE49-F238E27FC236}">
              <a16:creationId xmlns:a16="http://schemas.microsoft.com/office/drawing/2014/main" id="{00000000-0008-0000-0A00-0000A2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79" name="Shape 8">
          <a:extLst>
            <a:ext uri="{FF2B5EF4-FFF2-40B4-BE49-F238E27FC236}">
              <a16:creationId xmlns:a16="http://schemas.microsoft.com/office/drawing/2014/main" id="{00000000-0008-0000-0A00-0000A3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80" name="Shape 8">
          <a:extLst>
            <a:ext uri="{FF2B5EF4-FFF2-40B4-BE49-F238E27FC236}">
              <a16:creationId xmlns:a16="http://schemas.microsoft.com/office/drawing/2014/main" id="{00000000-0008-0000-0A00-0000A4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81" name="Shape 8">
          <a:extLst>
            <a:ext uri="{FF2B5EF4-FFF2-40B4-BE49-F238E27FC236}">
              <a16:creationId xmlns:a16="http://schemas.microsoft.com/office/drawing/2014/main" id="{00000000-0008-0000-0A00-0000A5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82" name="Shape 8">
          <a:extLst>
            <a:ext uri="{FF2B5EF4-FFF2-40B4-BE49-F238E27FC236}">
              <a16:creationId xmlns:a16="http://schemas.microsoft.com/office/drawing/2014/main" id="{00000000-0008-0000-0A00-0000A6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83" name="Shape 8">
          <a:extLst>
            <a:ext uri="{FF2B5EF4-FFF2-40B4-BE49-F238E27FC236}">
              <a16:creationId xmlns:a16="http://schemas.microsoft.com/office/drawing/2014/main" id="{00000000-0008-0000-0A00-0000A7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84" name="Shape 8">
          <a:extLst>
            <a:ext uri="{FF2B5EF4-FFF2-40B4-BE49-F238E27FC236}">
              <a16:creationId xmlns:a16="http://schemas.microsoft.com/office/drawing/2014/main" id="{00000000-0008-0000-0A00-0000A8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85" name="Shape 25">
          <a:extLst>
            <a:ext uri="{FF2B5EF4-FFF2-40B4-BE49-F238E27FC236}">
              <a16:creationId xmlns:a16="http://schemas.microsoft.com/office/drawing/2014/main" id="{00000000-0008-0000-0A00-0000A9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86" name="Shape 25">
          <a:extLst>
            <a:ext uri="{FF2B5EF4-FFF2-40B4-BE49-F238E27FC236}">
              <a16:creationId xmlns:a16="http://schemas.microsoft.com/office/drawing/2014/main" id="{00000000-0008-0000-0A00-0000AA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87" name="Shape 25">
          <a:extLst>
            <a:ext uri="{FF2B5EF4-FFF2-40B4-BE49-F238E27FC236}">
              <a16:creationId xmlns:a16="http://schemas.microsoft.com/office/drawing/2014/main" id="{00000000-0008-0000-0A00-0000AB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88" name="Shape 25">
          <a:extLst>
            <a:ext uri="{FF2B5EF4-FFF2-40B4-BE49-F238E27FC236}">
              <a16:creationId xmlns:a16="http://schemas.microsoft.com/office/drawing/2014/main" id="{00000000-0008-0000-0A00-0000AC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89" name="Shape 25">
          <a:extLst>
            <a:ext uri="{FF2B5EF4-FFF2-40B4-BE49-F238E27FC236}">
              <a16:creationId xmlns:a16="http://schemas.microsoft.com/office/drawing/2014/main" id="{00000000-0008-0000-0A00-0000AD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90" name="Shape 25">
          <a:extLst>
            <a:ext uri="{FF2B5EF4-FFF2-40B4-BE49-F238E27FC236}">
              <a16:creationId xmlns:a16="http://schemas.microsoft.com/office/drawing/2014/main" id="{00000000-0008-0000-0A00-0000AE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91" name="Shape 25">
          <a:extLst>
            <a:ext uri="{FF2B5EF4-FFF2-40B4-BE49-F238E27FC236}">
              <a16:creationId xmlns:a16="http://schemas.microsoft.com/office/drawing/2014/main" id="{00000000-0008-0000-0A00-0000AF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92" name="Shape 25">
          <a:extLst>
            <a:ext uri="{FF2B5EF4-FFF2-40B4-BE49-F238E27FC236}">
              <a16:creationId xmlns:a16="http://schemas.microsoft.com/office/drawing/2014/main" id="{00000000-0008-0000-0A00-0000B0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93" name="Shape 25">
          <a:extLst>
            <a:ext uri="{FF2B5EF4-FFF2-40B4-BE49-F238E27FC236}">
              <a16:creationId xmlns:a16="http://schemas.microsoft.com/office/drawing/2014/main" id="{00000000-0008-0000-0A00-0000B1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94" name="Shape 25">
          <a:extLst>
            <a:ext uri="{FF2B5EF4-FFF2-40B4-BE49-F238E27FC236}">
              <a16:creationId xmlns:a16="http://schemas.microsoft.com/office/drawing/2014/main" id="{00000000-0008-0000-0A00-0000B2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95" name="Shape 25">
          <a:extLst>
            <a:ext uri="{FF2B5EF4-FFF2-40B4-BE49-F238E27FC236}">
              <a16:creationId xmlns:a16="http://schemas.microsoft.com/office/drawing/2014/main" id="{00000000-0008-0000-0A00-0000B3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96" name="Shape 25">
          <a:extLst>
            <a:ext uri="{FF2B5EF4-FFF2-40B4-BE49-F238E27FC236}">
              <a16:creationId xmlns:a16="http://schemas.microsoft.com/office/drawing/2014/main" id="{00000000-0008-0000-0A00-0000B4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97" name="Shape 25">
          <a:extLst>
            <a:ext uri="{FF2B5EF4-FFF2-40B4-BE49-F238E27FC236}">
              <a16:creationId xmlns:a16="http://schemas.microsoft.com/office/drawing/2014/main" id="{00000000-0008-0000-0A00-0000B5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98" name="Shape 22">
          <a:extLst>
            <a:ext uri="{FF2B5EF4-FFF2-40B4-BE49-F238E27FC236}">
              <a16:creationId xmlns:a16="http://schemas.microsoft.com/office/drawing/2014/main" id="{00000000-0008-0000-0A00-0000B6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2999" name="Shape 22">
          <a:extLst>
            <a:ext uri="{FF2B5EF4-FFF2-40B4-BE49-F238E27FC236}">
              <a16:creationId xmlns:a16="http://schemas.microsoft.com/office/drawing/2014/main" id="{00000000-0008-0000-0A00-0000B7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00" name="Shape 23">
          <a:extLst>
            <a:ext uri="{FF2B5EF4-FFF2-40B4-BE49-F238E27FC236}">
              <a16:creationId xmlns:a16="http://schemas.microsoft.com/office/drawing/2014/main" id="{00000000-0008-0000-0A00-0000B8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01" name="Shape 23">
          <a:extLst>
            <a:ext uri="{FF2B5EF4-FFF2-40B4-BE49-F238E27FC236}">
              <a16:creationId xmlns:a16="http://schemas.microsoft.com/office/drawing/2014/main" id="{00000000-0008-0000-0A00-0000B9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02" name="Shape 23">
          <a:extLst>
            <a:ext uri="{FF2B5EF4-FFF2-40B4-BE49-F238E27FC236}">
              <a16:creationId xmlns:a16="http://schemas.microsoft.com/office/drawing/2014/main" id="{00000000-0008-0000-0A00-0000BA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03" name="Shape 23">
          <a:extLst>
            <a:ext uri="{FF2B5EF4-FFF2-40B4-BE49-F238E27FC236}">
              <a16:creationId xmlns:a16="http://schemas.microsoft.com/office/drawing/2014/main" id="{00000000-0008-0000-0A00-0000BB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04" name="Shape 24">
          <a:extLst>
            <a:ext uri="{FF2B5EF4-FFF2-40B4-BE49-F238E27FC236}">
              <a16:creationId xmlns:a16="http://schemas.microsoft.com/office/drawing/2014/main" id="{00000000-0008-0000-0A00-0000BC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05" name="Shape 24">
          <a:extLst>
            <a:ext uri="{FF2B5EF4-FFF2-40B4-BE49-F238E27FC236}">
              <a16:creationId xmlns:a16="http://schemas.microsoft.com/office/drawing/2014/main" id="{00000000-0008-0000-0A00-0000BD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06" name="Shape 22">
          <a:extLst>
            <a:ext uri="{FF2B5EF4-FFF2-40B4-BE49-F238E27FC236}">
              <a16:creationId xmlns:a16="http://schemas.microsoft.com/office/drawing/2014/main" id="{00000000-0008-0000-0A00-0000BE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07" name="Shape 22">
          <a:extLst>
            <a:ext uri="{FF2B5EF4-FFF2-40B4-BE49-F238E27FC236}">
              <a16:creationId xmlns:a16="http://schemas.microsoft.com/office/drawing/2014/main" id="{00000000-0008-0000-0A00-0000BF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08" name="Shape 22">
          <a:extLst>
            <a:ext uri="{FF2B5EF4-FFF2-40B4-BE49-F238E27FC236}">
              <a16:creationId xmlns:a16="http://schemas.microsoft.com/office/drawing/2014/main" id="{00000000-0008-0000-0A00-0000C0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09" name="Shape 22">
          <a:extLst>
            <a:ext uri="{FF2B5EF4-FFF2-40B4-BE49-F238E27FC236}">
              <a16:creationId xmlns:a16="http://schemas.microsoft.com/office/drawing/2014/main" id="{00000000-0008-0000-0A00-0000C1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10" name="Shape 22">
          <a:extLst>
            <a:ext uri="{FF2B5EF4-FFF2-40B4-BE49-F238E27FC236}">
              <a16:creationId xmlns:a16="http://schemas.microsoft.com/office/drawing/2014/main" id="{00000000-0008-0000-0A00-0000C2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11" name="Shape 22">
          <a:extLst>
            <a:ext uri="{FF2B5EF4-FFF2-40B4-BE49-F238E27FC236}">
              <a16:creationId xmlns:a16="http://schemas.microsoft.com/office/drawing/2014/main" id="{00000000-0008-0000-0A00-0000C3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12" name="Shape 22">
          <a:extLst>
            <a:ext uri="{FF2B5EF4-FFF2-40B4-BE49-F238E27FC236}">
              <a16:creationId xmlns:a16="http://schemas.microsoft.com/office/drawing/2014/main" id="{00000000-0008-0000-0A00-0000C4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13" name="Shape 22">
          <a:extLst>
            <a:ext uri="{FF2B5EF4-FFF2-40B4-BE49-F238E27FC236}">
              <a16:creationId xmlns:a16="http://schemas.microsoft.com/office/drawing/2014/main" id="{00000000-0008-0000-0A00-0000C5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14" name="Shape 22">
          <a:extLst>
            <a:ext uri="{FF2B5EF4-FFF2-40B4-BE49-F238E27FC236}">
              <a16:creationId xmlns:a16="http://schemas.microsoft.com/office/drawing/2014/main" id="{00000000-0008-0000-0A00-0000C6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15" name="Shape 22">
          <a:extLst>
            <a:ext uri="{FF2B5EF4-FFF2-40B4-BE49-F238E27FC236}">
              <a16:creationId xmlns:a16="http://schemas.microsoft.com/office/drawing/2014/main" id="{00000000-0008-0000-0A00-0000C7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16" name="Shape 22">
          <a:extLst>
            <a:ext uri="{FF2B5EF4-FFF2-40B4-BE49-F238E27FC236}">
              <a16:creationId xmlns:a16="http://schemas.microsoft.com/office/drawing/2014/main" id="{00000000-0008-0000-0A00-0000C8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17" name="Shape 22">
          <a:extLst>
            <a:ext uri="{FF2B5EF4-FFF2-40B4-BE49-F238E27FC236}">
              <a16:creationId xmlns:a16="http://schemas.microsoft.com/office/drawing/2014/main" id="{00000000-0008-0000-0A00-0000C9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18" name="Shape 22">
          <a:extLst>
            <a:ext uri="{FF2B5EF4-FFF2-40B4-BE49-F238E27FC236}">
              <a16:creationId xmlns:a16="http://schemas.microsoft.com/office/drawing/2014/main" id="{00000000-0008-0000-0A00-0000CA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19" name="Shape 23">
          <a:extLst>
            <a:ext uri="{FF2B5EF4-FFF2-40B4-BE49-F238E27FC236}">
              <a16:creationId xmlns:a16="http://schemas.microsoft.com/office/drawing/2014/main" id="{00000000-0008-0000-0A00-0000CB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20" name="Shape 23">
          <a:extLst>
            <a:ext uri="{FF2B5EF4-FFF2-40B4-BE49-F238E27FC236}">
              <a16:creationId xmlns:a16="http://schemas.microsoft.com/office/drawing/2014/main" id="{00000000-0008-0000-0A00-0000CC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21" name="Shape 23">
          <a:extLst>
            <a:ext uri="{FF2B5EF4-FFF2-40B4-BE49-F238E27FC236}">
              <a16:creationId xmlns:a16="http://schemas.microsoft.com/office/drawing/2014/main" id="{00000000-0008-0000-0A00-0000CD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22" name="Shape 23">
          <a:extLst>
            <a:ext uri="{FF2B5EF4-FFF2-40B4-BE49-F238E27FC236}">
              <a16:creationId xmlns:a16="http://schemas.microsoft.com/office/drawing/2014/main" id="{00000000-0008-0000-0A00-0000CE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23" name="Shape 22">
          <a:extLst>
            <a:ext uri="{FF2B5EF4-FFF2-40B4-BE49-F238E27FC236}">
              <a16:creationId xmlns:a16="http://schemas.microsoft.com/office/drawing/2014/main" id="{00000000-0008-0000-0A00-0000CF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24" name="Shape 22">
          <a:extLst>
            <a:ext uri="{FF2B5EF4-FFF2-40B4-BE49-F238E27FC236}">
              <a16:creationId xmlns:a16="http://schemas.microsoft.com/office/drawing/2014/main" id="{00000000-0008-0000-0A00-0000D0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25" name="Shape 22">
          <a:extLst>
            <a:ext uri="{FF2B5EF4-FFF2-40B4-BE49-F238E27FC236}">
              <a16:creationId xmlns:a16="http://schemas.microsoft.com/office/drawing/2014/main" id="{00000000-0008-0000-0A00-0000D1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26" name="Shape 22">
          <a:extLst>
            <a:ext uri="{FF2B5EF4-FFF2-40B4-BE49-F238E27FC236}">
              <a16:creationId xmlns:a16="http://schemas.microsoft.com/office/drawing/2014/main" id="{00000000-0008-0000-0A00-0000D2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27" name="Shape 22">
          <a:extLst>
            <a:ext uri="{FF2B5EF4-FFF2-40B4-BE49-F238E27FC236}">
              <a16:creationId xmlns:a16="http://schemas.microsoft.com/office/drawing/2014/main" id="{00000000-0008-0000-0A00-0000D3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28" name="Shape 22">
          <a:extLst>
            <a:ext uri="{FF2B5EF4-FFF2-40B4-BE49-F238E27FC236}">
              <a16:creationId xmlns:a16="http://schemas.microsoft.com/office/drawing/2014/main" id="{00000000-0008-0000-0A00-0000D4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29" name="Shape 22">
          <a:extLst>
            <a:ext uri="{FF2B5EF4-FFF2-40B4-BE49-F238E27FC236}">
              <a16:creationId xmlns:a16="http://schemas.microsoft.com/office/drawing/2014/main" id="{00000000-0008-0000-0A00-0000D5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30" name="Shape 22">
          <a:extLst>
            <a:ext uri="{FF2B5EF4-FFF2-40B4-BE49-F238E27FC236}">
              <a16:creationId xmlns:a16="http://schemas.microsoft.com/office/drawing/2014/main" id="{00000000-0008-0000-0A00-0000D6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31" name="Shape 22">
          <a:extLst>
            <a:ext uri="{FF2B5EF4-FFF2-40B4-BE49-F238E27FC236}">
              <a16:creationId xmlns:a16="http://schemas.microsoft.com/office/drawing/2014/main" id="{00000000-0008-0000-0A00-0000D7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32" name="Shape 22">
          <a:extLst>
            <a:ext uri="{FF2B5EF4-FFF2-40B4-BE49-F238E27FC236}">
              <a16:creationId xmlns:a16="http://schemas.microsoft.com/office/drawing/2014/main" id="{00000000-0008-0000-0A00-0000D8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33" name="Shape 22">
          <a:extLst>
            <a:ext uri="{FF2B5EF4-FFF2-40B4-BE49-F238E27FC236}">
              <a16:creationId xmlns:a16="http://schemas.microsoft.com/office/drawing/2014/main" id="{00000000-0008-0000-0A00-0000D9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34" name="Shape 8">
          <a:extLst>
            <a:ext uri="{FF2B5EF4-FFF2-40B4-BE49-F238E27FC236}">
              <a16:creationId xmlns:a16="http://schemas.microsoft.com/office/drawing/2014/main" id="{00000000-0008-0000-0A00-0000DA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35" name="Shape 8">
          <a:extLst>
            <a:ext uri="{FF2B5EF4-FFF2-40B4-BE49-F238E27FC236}">
              <a16:creationId xmlns:a16="http://schemas.microsoft.com/office/drawing/2014/main" id="{00000000-0008-0000-0A00-0000DB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36" name="Shape 8">
          <a:extLst>
            <a:ext uri="{FF2B5EF4-FFF2-40B4-BE49-F238E27FC236}">
              <a16:creationId xmlns:a16="http://schemas.microsoft.com/office/drawing/2014/main" id="{00000000-0008-0000-0A00-0000DC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37" name="Shape 8">
          <a:extLst>
            <a:ext uri="{FF2B5EF4-FFF2-40B4-BE49-F238E27FC236}">
              <a16:creationId xmlns:a16="http://schemas.microsoft.com/office/drawing/2014/main" id="{00000000-0008-0000-0A00-0000DD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38" name="Shape 8">
          <a:extLst>
            <a:ext uri="{FF2B5EF4-FFF2-40B4-BE49-F238E27FC236}">
              <a16:creationId xmlns:a16="http://schemas.microsoft.com/office/drawing/2014/main" id="{00000000-0008-0000-0A00-0000DE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39" name="Shape 8">
          <a:extLst>
            <a:ext uri="{FF2B5EF4-FFF2-40B4-BE49-F238E27FC236}">
              <a16:creationId xmlns:a16="http://schemas.microsoft.com/office/drawing/2014/main" id="{00000000-0008-0000-0A00-0000DF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40" name="Shape 8">
          <a:extLst>
            <a:ext uri="{FF2B5EF4-FFF2-40B4-BE49-F238E27FC236}">
              <a16:creationId xmlns:a16="http://schemas.microsoft.com/office/drawing/2014/main" id="{00000000-0008-0000-0A00-0000E0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41" name="Shape 8">
          <a:extLst>
            <a:ext uri="{FF2B5EF4-FFF2-40B4-BE49-F238E27FC236}">
              <a16:creationId xmlns:a16="http://schemas.microsoft.com/office/drawing/2014/main" id="{00000000-0008-0000-0A00-0000E1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42" name="Shape 8">
          <a:extLst>
            <a:ext uri="{FF2B5EF4-FFF2-40B4-BE49-F238E27FC236}">
              <a16:creationId xmlns:a16="http://schemas.microsoft.com/office/drawing/2014/main" id="{00000000-0008-0000-0A00-0000E2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43" name="Shape 8">
          <a:extLst>
            <a:ext uri="{FF2B5EF4-FFF2-40B4-BE49-F238E27FC236}">
              <a16:creationId xmlns:a16="http://schemas.microsoft.com/office/drawing/2014/main" id="{00000000-0008-0000-0A00-0000E3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44" name="Shape 8">
          <a:extLst>
            <a:ext uri="{FF2B5EF4-FFF2-40B4-BE49-F238E27FC236}">
              <a16:creationId xmlns:a16="http://schemas.microsoft.com/office/drawing/2014/main" id="{00000000-0008-0000-0A00-0000E4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45" name="Shape 8">
          <a:extLst>
            <a:ext uri="{FF2B5EF4-FFF2-40B4-BE49-F238E27FC236}">
              <a16:creationId xmlns:a16="http://schemas.microsoft.com/office/drawing/2014/main" id="{00000000-0008-0000-0A00-0000E5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46" name="Shape 8">
          <a:extLst>
            <a:ext uri="{FF2B5EF4-FFF2-40B4-BE49-F238E27FC236}">
              <a16:creationId xmlns:a16="http://schemas.microsoft.com/office/drawing/2014/main" id="{00000000-0008-0000-0A00-0000E6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47" name="Shape 25">
          <a:extLst>
            <a:ext uri="{FF2B5EF4-FFF2-40B4-BE49-F238E27FC236}">
              <a16:creationId xmlns:a16="http://schemas.microsoft.com/office/drawing/2014/main" id="{00000000-0008-0000-0A00-0000E7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48" name="Shape 25">
          <a:extLst>
            <a:ext uri="{FF2B5EF4-FFF2-40B4-BE49-F238E27FC236}">
              <a16:creationId xmlns:a16="http://schemas.microsoft.com/office/drawing/2014/main" id="{00000000-0008-0000-0A00-0000E8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49" name="Shape 25">
          <a:extLst>
            <a:ext uri="{FF2B5EF4-FFF2-40B4-BE49-F238E27FC236}">
              <a16:creationId xmlns:a16="http://schemas.microsoft.com/office/drawing/2014/main" id="{00000000-0008-0000-0A00-0000E9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50" name="Shape 25">
          <a:extLst>
            <a:ext uri="{FF2B5EF4-FFF2-40B4-BE49-F238E27FC236}">
              <a16:creationId xmlns:a16="http://schemas.microsoft.com/office/drawing/2014/main" id="{00000000-0008-0000-0A00-0000EA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51" name="Shape 25">
          <a:extLst>
            <a:ext uri="{FF2B5EF4-FFF2-40B4-BE49-F238E27FC236}">
              <a16:creationId xmlns:a16="http://schemas.microsoft.com/office/drawing/2014/main" id="{00000000-0008-0000-0A00-0000EB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52" name="Shape 25">
          <a:extLst>
            <a:ext uri="{FF2B5EF4-FFF2-40B4-BE49-F238E27FC236}">
              <a16:creationId xmlns:a16="http://schemas.microsoft.com/office/drawing/2014/main" id="{00000000-0008-0000-0A00-0000EC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53" name="Shape 25">
          <a:extLst>
            <a:ext uri="{FF2B5EF4-FFF2-40B4-BE49-F238E27FC236}">
              <a16:creationId xmlns:a16="http://schemas.microsoft.com/office/drawing/2014/main" id="{00000000-0008-0000-0A00-0000ED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54" name="Shape 25">
          <a:extLst>
            <a:ext uri="{FF2B5EF4-FFF2-40B4-BE49-F238E27FC236}">
              <a16:creationId xmlns:a16="http://schemas.microsoft.com/office/drawing/2014/main" id="{00000000-0008-0000-0A00-0000EE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55" name="Shape 25">
          <a:extLst>
            <a:ext uri="{FF2B5EF4-FFF2-40B4-BE49-F238E27FC236}">
              <a16:creationId xmlns:a16="http://schemas.microsoft.com/office/drawing/2014/main" id="{00000000-0008-0000-0A00-0000EF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56" name="Shape 25">
          <a:extLst>
            <a:ext uri="{FF2B5EF4-FFF2-40B4-BE49-F238E27FC236}">
              <a16:creationId xmlns:a16="http://schemas.microsoft.com/office/drawing/2014/main" id="{00000000-0008-0000-0A00-0000F0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57" name="Shape 25">
          <a:extLst>
            <a:ext uri="{FF2B5EF4-FFF2-40B4-BE49-F238E27FC236}">
              <a16:creationId xmlns:a16="http://schemas.microsoft.com/office/drawing/2014/main" id="{00000000-0008-0000-0A00-0000F1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58" name="Shape 25">
          <a:extLst>
            <a:ext uri="{FF2B5EF4-FFF2-40B4-BE49-F238E27FC236}">
              <a16:creationId xmlns:a16="http://schemas.microsoft.com/office/drawing/2014/main" id="{00000000-0008-0000-0A00-0000F2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59" name="Shape 25">
          <a:extLst>
            <a:ext uri="{FF2B5EF4-FFF2-40B4-BE49-F238E27FC236}">
              <a16:creationId xmlns:a16="http://schemas.microsoft.com/office/drawing/2014/main" id="{00000000-0008-0000-0A00-0000F3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60" name="Shape 22">
          <a:extLst>
            <a:ext uri="{FF2B5EF4-FFF2-40B4-BE49-F238E27FC236}">
              <a16:creationId xmlns:a16="http://schemas.microsoft.com/office/drawing/2014/main" id="{00000000-0008-0000-0A00-0000F4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61" name="Shape 22">
          <a:extLst>
            <a:ext uri="{FF2B5EF4-FFF2-40B4-BE49-F238E27FC236}">
              <a16:creationId xmlns:a16="http://schemas.microsoft.com/office/drawing/2014/main" id="{00000000-0008-0000-0A00-0000F5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62" name="Shape 23">
          <a:extLst>
            <a:ext uri="{FF2B5EF4-FFF2-40B4-BE49-F238E27FC236}">
              <a16:creationId xmlns:a16="http://schemas.microsoft.com/office/drawing/2014/main" id="{00000000-0008-0000-0A00-0000F6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63" name="Shape 23">
          <a:extLst>
            <a:ext uri="{FF2B5EF4-FFF2-40B4-BE49-F238E27FC236}">
              <a16:creationId xmlns:a16="http://schemas.microsoft.com/office/drawing/2014/main" id="{00000000-0008-0000-0A00-0000F7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64" name="Shape 23">
          <a:extLst>
            <a:ext uri="{FF2B5EF4-FFF2-40B4-BE49-F238E27FC236}">
              <a16:creationId xmlns:a16="http://schemas.microsoft.com/office/drawing/2014/main" id="{00000000-0008-0000-0A00-0000F8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65" name="Shape 23">
          <a:extLst>
            <a:ext uri="{FF2B5EF4-FFF2-40B4-BE49-F238E27FC236}">
              <a16:creationId xmlns:a16="http://schemas.microsoft.com/office/drawing/2014/main" id="{00000000-0008-0000-0A00-0000F9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66" name="Shape 24">
          <a:extLst>
            <a:ext uri="{FF2B5EF4-FFF2-40B4-BE49-F238E27FC236}">
              <a16:creationId xmlns:a16="http://schemas.microsoft.com/office/drawing/2014/main" id="{00000000-0008-0000-0A00-0000FA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67" name="Shape 24">
          <a:extLst>
            <a:ext uri="{FF2B5EF4-FFF2-40B4-BE49-F238E27FC236}">
              <a16:creationId xmlns:a16="http://schemas.microsoft.com/office/drawing/2014/main" id="{00000000-0008-0000-0A00-0000FB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68" name="Shape 22">
          <a:extLst>
            <a:ext uri="{FF2B5EF4-FFF2-40B4-BE49-F238E27FC236}">
              <a16:creationId xmlns:a16="http://schemas.microsoft.com/office/drawing/2014/main" id="{00000000-0008-0000-0A00-0000FC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69" name="Shape 22">
          <a:extLst>
            <a:ext uri="{FF2B5EF4-FFF2-40B4-BE49-F238E27FC236}">
              <a16:creationId xmlns:a16="http://schemas.microsoft.com/office/drawing/2014/main" id="{00000000-0008-0000-0A00-0000FD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70" name="Shape 22">
          <a:extLst>
            <a:ext uri="{FF2B5EF4-FFF2-40B4-BE49-F238E27FC236}">
              <a16:creationId xmlns:a16="http://schemas.microsoft.com/office/drawing/2014/main" id="{00000000-0008-0000-0A00-0000FE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71" name="Shape 22">
          <a:extLst>
            <a:ext uri="{FF2B5EF4-FFF2-40B4-BE49-F238E27FC236}">
              <a16:creationId xmlns:a16="http://schemas.microsoft.com/office/drawing/2014/main" id="{00000000-0008-0000-0A00-0000FF0B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72" name="Shape 22">
          <a:extLst>
            <a:ext uri="{FF2B5EF4-FFF2-40B4-BE49-F238E27FC236}">
              <a16:creationId xmlns:a16="http://schemas.microsoft.com/office/drawing/2014/main" id="{00000000-0008-0000-0A00-000000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73" name="Shape 22">
          <a:extLst>
            <a:ext uri="{FF2B5EF4-FFF2-40B4-BE49-F238E27FC236}">
              <a16:creationId xmlns:a16="http://schemas.microsoft.com/office/drawing/2014/main" id="{00000000-0008-0000-0A00-000001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74" name="Shape 22">
          <a:extLst>
            <a:ext uri="{FF2B5EF4-FFF2-40B4-BE49-F238E27FC236}">
              <a16:creationId xmlns:a16="http://schemas.microsoft.com/office/drawing/2014/main" id="{00000000-0008-0000-0A00-000002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75" name="Shape 22">
          <a:extLst>
            <a:ext uri="{FF2B5EF4-FFF2-40B4-BE49-F238E27FC236}">
              <a16:creationId xmlns:a16="http://schemas.microsoft.com/office/drawing/2014/main" id="{00000000-0008-0000-0A00-000003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76" name="Shape 22">
          <a:extLst>
            <a:ext uri="{FF2B5EF4-FFF2-40B4-BE49-F238E27FC236}">
              <a16:creationId xmlns:a16="http://schemas.microsoft.com/office/drawing/2014/main" id="{00000000-0008-0000-0A00-000004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77" name="Shape 22">
          <a:extLst>
            <a:ext uri="{FF2B5EF4-FFF2-40B4-BE49-F238E27FC236}">
              <a16:creationId xmlns:a16="http://schemas.microsoft.com/office/drawing/2014/main" id="{00000000-0008-0000-0A00-000005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78" name="Shape 22">
          <a:extLst>
            <a:ext uri="{FF2B5EF4-FFF2-40B4-BE49-F238E27FC236}">
              <a16:creationId xmlns:a16="http://schemas.microsoft.com/office/drawing/2014/main" id="{00000000-0008-0000-0A00-000006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79" name="Shape 22">
          <a:extLst>
            <a:ext uri="{FF2B5EF4-FFF2-40B4-BE49-F238E27FC236}">
              <a16:creationId xmlns:a16="http://schemas.microsoft.com/office/drawing/2014/main" id="{00000000-0008-0000-0A00-000007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80" name="Shape 22">
          <a:extLst>
            <a:ext uri="{FF2B5EF4-FFF2-40B4-BE49-F238E27FC236}">
              <a16:creationId xmlns:a16="http://schemas.microsoft.com/office/drawing/2014/main" id="{00000000-0008-0000-0A00-000008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81" name="Shape 23">
          <a:extLst>
            <a:ext uri="{FF2B5EF4-FFF2-40B4-BE49-F238E27FC236}">
              <a16:creationId xmlns:a16="http://schemas.microsoft.com/office/drawing/2014/main" id="{00000000-0008-0000-0A00-000009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82" name="Shape 23">
          <a:extLst>
            <a:ext uri="{FF2B5EF4-FFF2-40B4-BE49-F238E27FC236}">
              <a16:creationId xmlns:a16="http://schemas.microsoft.com/office/drawing/2014/main" id="{00000000-0008-0000-0A00-00000A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83" name="Shape 23">
          <a:extLst>
            <a:ext uri="{FF2B5EF4-FFF2-40B4-BE49-F238E27FC236}">
              <a16:creationId xmlns:a16="http://schemas.microsoft.com/office/drawing/2014/main" id="{00000000-0008-0000-0A00-00000B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84" name="Shape 23">
          <a:extLst>
            <a:ext uri="{FF2B5EF4-FFF2-40B4-BE49-F238E27FC236}">
              <a16:creationId xmlns:a16="http://schemas.microsoft.com/office/drawing/2014/main" id="{00000000-0008-0000-0A00-00000C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85" name="Shape 22">
          <a:extLst>
            <a:ext uri="{FF2B5EF4-FFF2-40B4-BE49-F238E27FC236}">
              <a16:creationId xmlns:a16="http://schemas.microsoft.com/office/drawing/2014/main" id="{00000000-0008-0000-0A00-00000D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86" name="Shape 22">
          <a:extLst>
            <a:ext uri="{FF2B5EF4-FFF2-40B4-BE49-F238E27FC236}">
              <a16:creationId xmlns:a16="http://schemas.microsoft.com/office/drawing/2014/main" id="{00000000-0008-0000-0A00-00000E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87" name="Shape 22">
          <a:extLst>
            <a:ext uri="{FF2B5EF4-FFF2-40B4-BE49-F238E27FC236}">
              <a16:creationId xmlns:a16="http://schemas.microsoft.com/office/drawing/2014/main" id="{00000000-0008-0000-0A00-00000F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88" name="Shape 22">
          <a:extLst>
            <a:ext uri="{FF2B5EF4-FFF2-40B4-BE49-F238E27FC236}">
              <a16:creationId xmlns:a16="http://schemas.microsoft.com/office/drawing/2014/main" id="{00000000-0008-0000-0A00-000010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89" name="Shape 22">
          <a:extLst>
            <a:ext uri="{FF2B5EF4-FFF2-40B4-BE49-F238E27FC236}">
              <a16:creationId xmlns:a16="http://schemas.microsoft.com/office/drawing/2014/main" id="{00000000-0008-0000-0A00-000011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90" name="Shape 22">
          <a:extLst>
            <a:ext uri="{FF2B5EF4-FFF2-40B4-BE49-F238E27FC236}">
              <a16:creationId xmlns:a16="http://schemas.microsoft.com/office/drawing/2014/main" id="{00000000-0008-0000-0A00-000012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91" name="Shape 22">
          <a:extLst>
            <a:ext uri="{FF2B5EF4-FFF2-40B4-BE49-F238E27FC236}">
              <a16:creationId xmlns:a16="http://schemas.microsoft.com/office/drawing/2014/main" id="{00000000-0008-0000-0A00-000013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92" name="Shape 22">
          <a:extLst>
            <a:ext uri="{FF2B5EF4-FFF2-40B4-BE49-F238E27FC236}">
              <a16:creationId xmlns:a16="http://schemas.microsoft.com/office/drawing/2014/main" id="{00000000-0008-0000-0A00-000014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93" name="Shape 22">
          <a:extLst>
            <a:ext uri="{FF2B5EF4-FFF2-40B4-BE49-F238E27FC236}">
              <a16:creationId xmlns:a16="http://schemas.microsoft.com/office/drawing/2014/main" id="{00000000-0008-0000-0A00-000015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94" name="Shape 22">
          <a:extLst>
            <a:ext uri="{FF2B5EF4-FFF2-40B4-BE49-F238E27FC236}">
              <a16:creationId xmlns:a16="http://schemas.microsoft.com/office/drawing/2014/main" id="{00000000-0008-0000-0A00-000016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95" name="Shape 22">
          <a:extLst>
            <a:ext uri="{FF2B5EF4-FFF2-40B4-BE49-F238E27FC236}">
              <a16:creationId xmlns:a16="http://schemas.microsoft.com/office/drawing/2014/main" id="{00000000-0008-0000-0A00-000017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96" name="Shape 8">
          <a:extLst>
            <a:ext uri="{FF2B5EF4-FFF2-40B4-BE49-F238E27FC236}">
              <a16:creationId xmlns:a16="http://schemas.microsoft.com/office/drawing/2014/main" id="{00000000-0008-0000-0A00-000018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97" name="Shape 8">
          <a:extLst>
            <a:ext uri="{FF2B5EF4-FFF2-40B4-BE49-F238E27FC236}">
              <a16:creationId xmlns:a16="http://schemas.microsoft.com/office/drawing/2014/main" id="{00000000-0008-0000-0A00-000019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98" name="Shape 8">
          <a:extLst>
            <a:ext uri="{FF2B5EF4-FFF2-40B4-BE49-F238E27FC236}">
              <a16:creationId xmlns:a16="http://schemas.microsoft.com/office/drawing/2014/main" id="{00000000-0008-0000-0A00-00001A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099" name="Shape 8">
          <a:extLst>
            <a:ext uri="{FF2B5EF4-FFF2-40B4-BE49-F238E27FC236}">
              <a16:creationId xmlns:a16="http://schemas.microsoft.com/office/drawing/2014/main" id="{00000000-0008-0000-0A00-00001B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00" name="Shape 8">
          <a:extLst>
            <a:ext uri="{FF2B5EF4-FFF2-40B4-BE49-F238E27FC236}">
              <a16:creationId xmlns:a16="http://schemas.microsoft.com/office/drawing/2014/main" id="{00000000-0008-0000-0A00-00001C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01" name="Shape 8">
          <a:extLst>
            <a:ext uri="{FF2B5EF4-FFF2-40B4-BE49-F238E27FC236}">
              <a16:creationId xmlns:a16="http://schemas.microsoft.com/office/drawing/2014/main" id="{00000000-0008-0000-0A00-00001D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02" name="Shape 8">
          <a:extLst>
            <a:ext uri="{FF2B5EF4-FFF2-40B4-BE49-F238E27FC236}">
              <a16:creationId xmlns:a16="http://schemas.microsoft.com/office/drawing/2014/main" id="{00000000-0008-0000-0A00-00001E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03" name="Shape 8">
          <a:extLst>
            <a:ext uri="{FF2B5EF4-FFF2-40B4-BE49-F238E27FC236}">
              <a16:creationId xmlns:a16="http://schemas.microsoft.com/office/drawing/2014/main" id="{00000000-0008-0000-0A00-00001F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04" name="Shape 8">
          <a:extLst>
            <a:ext uri="{FF2B5EF4-FFF2-40B4-BE49-F238E27FC236}">
              <a16:creationId xmlns:a16="http://schemas.microsoft.com/office/drawing/2014/main" id="{00000000-0008-0000-0A00-000020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05" name="Shape 8">
          <a:extLst>
            <a:ext uri="{FF2B5EF4-FFF2-40B4-BE49-F238E27FC236}">
              <a16:creationId xmlns:a16="http://schemas.microsoft.com/office/drawing/2014/main" id="{00000000-0008-0000-0A00-000021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06" name="Shape 8">
          <a:extLst>
            <a:ext uri="{FF2B5EF4-FFF2-40B4-BE49-F238E27FC236}">
              <a16:creationId xmlns:a16="http://schemas.microsoft.com/office/drawing/2014/main" id="{00000000-0008-0000-0A00-000022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07" name="Shape 8">
          <a:extLst>
            <a:ext uri="{FF2B5EF4-FFF2-40B4-BE49-F238E27FC236}">
              <a16:creationId xmlns:a16="http://schemas.microsoft.com/office/drawing/2014/main" id="{00000000-0008-0000-0A00-000023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08" name="Shape 8">
          <a:extLst>
            <a:ext uri="{FF2B5EF4-FFF2-40B4-BE49-F238E27FC236}">
              <a16:creationId xmlns:a16="http://schemas.microsoft.com/office/drawing/2014/main" id="{00000000-0008-0000-0A00-000024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09" name="Shape 25">
          <a:extLst>
            <a:ext uri="{FF2B5EF4-FFF2-40B4-BE49-F238E27FC236}">
              <a16:creationId xmlns:a16="http://schemas.microsoft.com/office/drawing/2014/main" id="{00000000-0008-0000-0A00-000025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10" name="Shape 25">
          <a:extLst>
            <a:ext uri="{FF2B5EF4-FFF2-40B4-BE49-F238E27FC236}">
              <a16:creationId xmlns:a16="http://schemas.microsoft.com/office/drawing/2014/main" id="{00000000-0008-0000-0A00-000026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11" name="Shape 25">
          <a:extLst>
            <a:ext uri="{FF2B5EF4-FFF2-40B4-BE49-F238E27FC236}">
              <a16:creationId xmlns:a16="http://schemas.microsoft.com/office/drawing/2014/main" id="{00000000-0008-0000-0A00-000027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12" name="Shape 25">
          <a:extLst>
            <a:ext uri="{FF2B5EF4-FFF2-40B4-BE49-F238E27FC236}">
              <a16:creationId xmlns:a16="http://schemas.microsoft.com/office/drawing/2014/main" id="{00000000-0008-0000-0A00-000028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13" name="Shape 25">
          <a:extLst>
            <a:ext uri="{FF2B5EF4-FFF2-40B4-BE49-F238E27FC236}">
              <a16:creationId xmlns:a16="http://schemas.microsoft.com/office/drawing/2014/main" id="{00000000-0008-0000-0A00-000029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14" name="Shape 25">
          <a:extLst>
            <a:ext uri="{FF2B5EF4-FFF2-40B4-BE49-F238E27FC236}">
              <a16:creationId xmlns:a16="http://schemas.microsoft.com/office/drawing/2014/main" id="{00000000-0008-0000-0A00-00002A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15" name="Shape 25">
          <a:extLst>
            <a:ext uri="{FF2B5EF4-FFF2-40B4-BE49-F238E27FC236}">
              <a16:creationId xmlns:a16="http://schemas.microsoft.com/office/drawing/2014/main" id="{00000000-0008-0000-0A00-00002B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16" name="Shape 25">
          <a:extLst>
            <a:ext uri="{FF2B5EF4-FFF2-40B4-BE49-F238E27FC236}">
              <a16:creationId xmlns:a16="http://schemas.microsoft.com/office/drawing/2014/main" id="{00000000-0008-0000-0A00-00002C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17" name="Shape 25">
          <a:extLst>
            <a:ext uri="{FF2B5EF4-FFF2-40B4-BE49-F238E27FC236}">
              <a16:creationId xmlns:a16="http://schemas.microsoft.com/office/drawing/2014/main" id="{00000000-0008-0000-0A00-00002D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18" name="Shape 25">
          <a:extLst>
            <a:ext uri="{FF2B5EF4-FFF2-40B4-BE49-F238E27FC236}">
              <a16:creationId xmlns:a16="http://schemas.microsoft.com/office/drawing/2014/main" id="{00000000-0008-0000-0A00-00002E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19" name="Shape 25">
          <a:extLst>
            <a:ext uri="{FF2B5EF4-FFF2-40B4-BE49-F238E27FC236}">
              <a16:creationId xmlns:a16="http://schemas.microsoft.com/office/drawing/2014/main" id="{00000000-0008-0000-0A00-00002F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20" name="Shape 25">
          <a:extLst>
            <a:ext uri="{FF2B5EF4-FFF2-40B4-BE49-F238E27FC236}">
              <a16:creationId xmlns:a16="http://schemas.microsoft.com/office/drawing/2014/main" id="{00000000-0008-0000-0A00-000030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21" name="Shape 25">
          <a:extLst>
            <a:ext uri="{FF2B5EF4-FFF2-40B4-BE49-F238E27FC236}">
              <a16:creationId xmlns:a16="http://schemas.microsoft.com/office/drawing/2014/main" id="{00000000-0008-0000-0A00-000031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22" name="Shape 22">
          <a:extLst>
            <a:ext uri="{FF2B5EF4-FFF2-40B4-BE49-F238E27FC236}">
              <a16:creationId xmlns:a16="http://schemas.microsoft.com/office/drawing/2014/main" id="{00000000-0008-0000-0A00-000032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23" name="Shape 22">
          <a:extLst>
            <a:ext uri="{FF2B5EF4-FFF2-40B4-BE49-F238E27FC236}">
              <a16:creationId xmlns:a16="http://schemas.microsoft.com/office/drawing/2014/main" id="{00000000-0008-0000-0A00-000033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24" name="Shape 23">
          <a:extLst>
            <a:ext uri="{FF2B5EF4-FFF2-40B4-BE49-F238E27FC236}">
              <a16:creationId xmlns:a16="http://schemas.microsoft.com/office/drawing/2014/main" id="{00000000-0008-0000-0A00-000034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25" name="Shape 23">
          <a:extLst>
            <a:ext uri="{FF2B5EF4-FFF2-40B4-BE49-F238E27FC236}">
              <a16:creationId xmlns:a16="http://schemas.microsoft.com/office/drawing/2014/main" id="{00000000-0008-0000-0A00-000035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26" name="Shape 23">
          <a:extLst>
            <a:ext uri="{FF2B5EF4-FFF2-40B4-BE49-F238E27FC236}">
              <a16:creationId xmlns:a16="http://schemas.microsoft.com/office/drawing/2014/main" id="{00000000-0008-0000-0A00-000036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27" name="Shape 23">
          <a:extLst>
            <a:ext uri="{FF2B5EF4-FFF2-40B4-BE49-F238E27FC236}">
              <a16:creationId xmlns:a16="http://schemas.microsoft.com/office/drawing/2014/main" id="{00000000-0008-0000-0A00-000037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28" name="Shape 24">
          <a:extLst>
            <a:ext uri="{FF2B5EF4-FFF2-40B4-BE49-F238E27FC236}">
              <a16:creationId xmlns:a16="http://schemas.microsoft.com/office/drawing/2014/main" id="{00000000-0008-0000-0A00-000038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29" name="Shape 24">
          <a:extLst>
            <a:ext uri="{FF2B5EF4-FFF2-40B4-BE49-F238E27FC236}">
              <a16:creationId xmlns:a16="http://schemas.microsoft.com/office/drawing/2014/main" id="{00000000-0008-0000-0A00-000039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30" name="Shape 22">
          <a:extLst>
            <a:ext uri="{FF2B5EF4-FFF2-40B4-BE49-F238E27FC236}">
              <a16:creationId xmlns:a16="http://schemas.microsoft.com/office/drawing/2014/main" id="{00000000-0008-0000-0A00-00003A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31" name="Shape 22">
          <a:extLst>
            <a:ext uri="{FF2B5EF4-FFF2-40B4-BE49-F238E27FC236}">
              <a16:creationId xmlns:a16="http://schemas.microsoft.com/office/drawing/2014/main" id="{00000000-0008-0000-0A00-00003B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32" name="Shape 22">
          <a:extLst>
            <a:ext uri="{FF2B5EF4-FFF2-40B4-BE49-F238E27FC236}">
              <a16:creationId xmlns:a16="http://schemas.microsoft.com/office/drawing/2014/main" id="{00000000-0008-0000-0A00-00003C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33" name="Shape 22">
          <a:extLst>
            <a:ext uri="{FF2B5EF4-FFF2-40B4-BE49-F238E27FC236}">
              <a16:creationId xmlns:a16="http://schemas.microsoft.com/office/drawing/2014/main" id="{00000000-0008-0000-0A00-00003D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34" name="Shape 22">
          <a:extLst>
            <a:ext uri="{FF2B5EF4-FFF2-40B4-BE49-F238E27FC236}">
              <a16:creationId xmlns:a16="http://schemas.microsoft.com/office/drawing/2014/main" id="{00000000-0008-0000-0A00-00003E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35" name="Shape 22">
          <a:extLst>
            <a:ext uri="{FF2B5EF4-FFF2-40B4-BE49-F238E27FC236}">
              <a16:creationId xmlns:a16="http://schemas.microsoft.com/office/drawing/2014/main" id="{00000000-0008-0000-0A00-00003F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36" name="Shape 22">
          <a:extLst>
            <a:ext uri="{FF2B5EF4-FFF2-40B4-BE49-F238E27FC236}">
              <a16:creationId xmlns:a16="http://schemas.microsoft.com/office/drawing/2014/main" id="{00000000-0008-0000-0A00-000040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37" name="Shape 22">
          <a:extLst>
            <a:ext uri="{FF2B5EF4-FFF2-40B4-BE49-F238E27FC236}">
              <a16:creationId xmlns:a16="http://schemas.microsoft.com/office/drawing/2014/main" id="{00000000-0008-0000-0A00-000041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38" name="Shape 22">
          <a:extLst>
            <a:ext uri="{FF2B5EF4-FFF2-40B4-BE49-F238E27FC236}">
              <a16:creationId xmlns:a16="http://schemas.microsoft.com/office/drawing/2014/main" id="{00000000-0008-0000-0A00-000042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39" name="Shape 22">
          <a:extLst>
            <a:ext uri="{FF2B5EF4-FFF2-40B4-BE49-F238E27FC236}">
              <a16:creationId xmlns:a16="http://schemas.microsoft.com/office/drawing/2014/main" id="{00000000-0008-0000-0A00-000043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40" name="Shape 22">
          <a:extLst>
            <a:ext uri="{FF2B5EF4-FFF2-40B4-BE49-F238E27FC236}">
              <a16:creationId xmlns:a16="http://schemas.microsoft.com/office/drawing/2014/main" id="{00000000-0008-0000-0A00-000044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41" name="Shape 8">
          <a:extLst>
            <a:ext uri="{FF2B5EF4-FFF2-40B4-BE49-F238E27FC236}">
              <a16:creationId xmlns:a16="http://schemas.microsoft.com/office/drawing/2014/main" id="{00000000-0008-0000-0A00-000045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42" name="Shape 8">
          <a:extLst>
            <a:ext uri="{FF2B5EF4-FFF2-40B4-BE49-F238E27FC236}">
              <a16:creationId xmlns:a16="http://schemas.microsoft.com/office/drawing/2014/main" id="{00000000-0008-0000-0A00-000046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43" name="Shape 8">
          <a:extLst>
            <a:ext uri="{FF2B5EF4-FFF2-40B4-BE49-F238E27FC236}">
              <a16:creationId xmlns:a16="http://schemas.microsoft.com/office/drawing/2014/main" id="{00000000-0008-0000-0A00-000047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44" name="Shape 8">
          <a:extLst>
            <a:ext uri="{FF2B5EF4-FFF2-40B4-BE49-F238E27FC236}">
              <a16:creationId xmlns:a16="http://schemas.microsoft.com/office/drawing/2014/main" id="{00000000-0008-0000-0A00-000048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45" name="Shape 8">
          <a:extLst>
            <a:ext uri="{FF2B5EF4-FFF2-40B4-BE49-F238E27FC236}">
              <a16:creationId xmlns:a16="http://schemas.microsoft.com/office/drawing/2014/main" id="{00000000-0008-0000-0A00-000049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46" name="Shape 8">
          <a:extLst>
            <a:ext uri="{FF2B5EF4-FFF2-40B4-BE49-F238E27FC236}">
              <a16:creationId xmlns:a16="http://schemas.microsoft.com/office/drawing/2014/main" id="{00000000-0008-0000-0A00-00004A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47" name="Shape 8">
          <a:extLst>
            <a:ext uri="{FF2B5EF4-FFF2-40B4-BE49-F238E27FC236}">
              <a16:creationId xmlns:a16="http://schemas.microsoft.com/office/drawing/2014/main" id="{00000000-0008-0000-0A00-00004B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48" name="Shape 8">
          <a:extLst>
            <a:ext uri="{FF2B5EF4-FFF2-40B4-BE49-F238E27FC236}">
              <a16:creationId xmlns:a16="http://schemas.microsoft.com/office/drawing/2014/main" id="{00000000-0008-0000-0A00-00004C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49" name="Shape 8">
          <a:extLst>
            <a:ext uri="{FF2B5EF4-FFF2-40B4-BE49-F238E27FC236}">
              <a16:creationId xmlns:a16="http://schemas.microsoft.com/office/drawing/2014/main" id="{00000000-0008-0000-0A00-00004D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50" name="Shape 8">
          <a:extLst>
            <a:ext uri="{FF2B5EF4-FFF2-40B4-BE49-F238E27FC236}">
              <a16:creationId xmlns:a16="http://schemas.microsoft.com/office/drawing/2014/main" id="{00000000-0008-0000-0A00-00004E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51" name="Shape 8">
          <a:extLst>
            <a:ext uri="{FF2B5EF4-FFF2-40B4-BE49-F238E27FC236}">
              <a16:creationId xmlns:a16="http://schemas.microsoft.com/office/drawing/2014/main" id="{00000000-0008-0000-0A00-00004F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52" name="Shape 8">
          <a:extLst>
            <a:ext uri="{FF2B5EF4-FFF2-40B4-BE49-F238E27FC236}">
              <a16:creationId xmlns:a16="http://schemas.microsoft.com/office/drawing/2014/main" id="{00000000-0008-0000-0A00-000050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53" name="Shape 8">
          <a:extLst>
            <a:ext uri="{FF2B5EF4-FFF2-40B4-BE49-F238E27FC236}">
              <a16:creationId xmlns:a16="http://schemas.microsoft.com/office/drawing/2014/main" id="{00000000-0008-0000-0A00-000051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54" name="Shape 25">
          <a:extLst>
            <a:ext uri="{FF2B5EF4-FFF2-40B4-BE49-F238E27FC236}">
              <a16:creationId xmlns:a16="http://schemas.microsoft.com/office/drawing/2014/main" id="{00000000-0008-0000-0A00-000052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55" name="Shape 25">
          <a:extLst>
            <a:ext uri="{FF2B5EF4-FFF2-40B4-BE49-F238E27FC236}">
              <a16:creationId xmlns:a16="http://schemas.microsoft.com/office/drawing/2014/main" id="{00000000-0008-0000-0A00-000053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56" name="Shape 25">
          <a:extLst>
            <a:ext uri="{FF2B5EF4-FFF2-40B4-BE49-F238E27FC236}">
              <a16:creationId xmlns:a16="http://schemas.microsoft.com/office/drawing/2014/main" id="{00000000-0008-0000-0A00-000054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57" name="Shape 25">
          <a:extLst>
            <a:ext uri="{FF2B5EF4-FFF2-40B4-BE49-F238E27FC236}">
              <a16:creationId xmlns:a16="http://schemas.microsoft.com/office/drawing/2014/main" id="{00000000-0008-0000-0A00-000055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58" name="Shape 25">
          <a:extLst>
            <a:ext uri="{FF2B5EF4-FFF2-40B4-BE49-F238E27FC236}">
              <a16:creationId xmlns:a16="http://schemas.microsoft.com/office/drawing/2014/main" id="{00000000-0008-0000-0A00-000056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59" name="Shape 25">
          <a:extLst>
            <a:ext uri="{FF2B5EF4-FFF2-40B4-BE49-F238E27FC236}">
              <a16:creationId xmlns:a16="http://schemas.microsoft.com/office/drawing/2014/main" id="{00000000-0008-0000-0A00-000057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60" name="Shape 25">
          <a:extLst>
            <a:ext uri="{FF2B5EF4-FFF2-40B4-BE49-F238E27FC236}">
              <a16:creationId xmlns:a16="http://schemas.microsoft.com/office/drawing/2014/main" id="{00000000-0008-0000-0A00-000058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61" name="Shape 25">
          <a:extLst>
            <a:ext uri="{FF2B5EF4-FFF2-40B4-BE49-F238E27FC236}">
              <a16:creationId xmlns:a16="http://schemas.microsoft.com/office/drawing/2014/main" id="{00000000-0008-0000-0A00-000059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62" name="Shape 25">
          <a:extLst>
            <a:ext uri="{FF2B5EF4-FFF2-40B4-BE49-F238E27FC236}">
              <a16:creationId xmlns:a16="http://schemas.microsoft.com/office/drawing/2014/main" id="{00000000-0008-0000-0A00-00005A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63" name="Shape 25">
          <a:extLst>
            <a:ext uri="{FF2B5EF4-FFF2-40B4-BE49-F238E27FC236}">
              <a16:creationId xmlns:a16="http://schemas.microsoft.com/office/drawing/2014/main" id="{00000000-0008-0000-0A00-00005B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64" name="Shape 25">
          <a:extLst>
            <a:ext uri="{FF2B5EF4-FFF2-40B4-BE49-F238E27FC236}">
              <a16:creationId xmlns:a16="http://schemas.microsoft.com/office/drawing/2014/main" id="{00000000-0008-0000-0A00-00005C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65" name="Shape 25">
          <a:extLst>
            <a:ext uri="{FF2B5EF4-FFF2-40B4-BE49-F238E27FC236}">
              <a16:creationId xmlns:a16="http://schemas.microsoft.com/office/drawing/2014/main" id="{00000000-0008-0000-0A00-00005D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66" name="Shape 25">
          <a:extLst>
            <a:ext uri="{FF2B5EF4-FFF2-40B4-BE49-F238E27FC236}">
              <a16:creationId xmlns:a16="http://schemas.microsoft.com/office/drawing/2014/main" id="{00000000-0008-0000-0A00-00005E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67" name="Shape 22">
          <a:extLst>
            <a:ext uri="{FF2B5EF4-FFF2-40B4-BE49-F238E27FC236}">
              <a16:creationId xmlns:a16="http://schemas.microsoft.com/office/drawing/2014/main" id="{00000000-0008-0000-0A00-00005F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68" name="Shape 22">
          <a:extLst>
            <a:ext uri="{FF2B5EF4-FFF2-40B4-BE49-F238E27FC236}">
              <a16:creationId xmlns:a16="http://schemas.microsoft.com/office/drawing/2014/main" id="{00000000-0008-0000-0A00-000060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69" name="Shape 23">
          <a:extLst>
            <a:ext uri="{FF2B5EF4-FFF2-40B4-BE49-F238E27FC236}">
              <a16:creationId xmlns:a16="http://schemas.microsoft.com/office/drawing/2014/main" id="{00000000-0008-0000-0A00-000061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70" name="Shape 23">
          <a:extLst>
            <a:ext uri="{FF2B5EF4-FFF2-40B4-BE49-F238E27FC236}">
              <a16:creationId xmlns:a16="http://schemas.microsoft.com/office/drawing/2014/main" id="{00000000-0008-0000-0A00-000062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71" name="Shape 23">
          <a:extLst>
            <a:ext uri="{FF2B5EF4-FFF2-40B4-BE49-F238E27FC236}">
              <a16:creationId xmlns:a16="http://schemas.microsoft.com/office/drawing/2014/main" id="{00000000-0008-0000-0A00-000063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72" name="Shape 23">
          <a:extLst>
            <a:ext uri="{FF2B5EF4-FFF2-40B4-BE49-F238E27FC236}">
              <a16:creationId xmlns:a16="http://schemas.microsoft.com/office/drawing/2014/main" id="{00000000-0008-0000-0A00-000064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73" name="Shape 24">
          <a:extLst>
            <a:ext uri="{FF2B5EF4-FFF2-40B4-BE49-F238E27FC236}">
              <a16:creationId xmlns:a16="http://schemas.microsoft.com/office/drawing/2014/main" id="{00000000-0008-0000-0A00-000065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74" name="Shape 24">
          <a:extLst>
            <a:ext uri="{FF2B5EF4-FFF2-40B4-BE49-F238E27FC236}">
              <a16:creationId xmlns:a16="http://schemas.microsoft.com/office/drawing/2014/main" id="{00000000-0008-0000-0A00-000066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75" name="Shape 22">
          <a:extLst>
            <a:ext uri="{FF2B5EF4-FFF2-40B4-BE49-F238E27FC236}">
              <a16:creationId xmlns:a16="http://schemas.microsoft.com/office/drawing/2014/main" id="{00000000-0008-0000-0A00-000067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76" name="Shape 22">
          <a:extLst>
            <a:ext uri="{FF2B5EF4-FFF2-40B4-BE49-F238E27FC236}">
              <a16:creationId xmlns:a16="http://schemas.microsoft.com/office/drawing/2014/main" id="{00000000-0008-0000-0A00-000068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77" name="Shape 22">
          <a:extLst>
            <a:ext uri="{FF2B5EF4-FFF2-40B4-BE49-F238E27FC236}">
              <a16:creationId xmlns:a16="http://schemas.microsoft.com/office/drawing/2014/main" id="{00000000-0008-0000-0A00-000069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78" name="Shape 22">
          <a:extLst>
            <a:ext uri="{FF2B5EF4-FFF2-40B4-BE49-F238E27FC236}">
              <a16:creationId xmlns:a16="http://schemas.microsoft.com/office/drawing/2014/main" id="{00000000-0008-0000-0A00-00006A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79" name="Shape 22">
          <a:extLst>
            <a:ext uri="{FF2B5EF4-FFF2-40B4-BE49-F238E27FC236}">
              <a16:creationId xmlns:a16="http://schemas.microsoft.com/office/drawing/2014/main" id="{00000000-0008-0000-0A00-00006B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80" name="Shape 22">
          <a:extLst>
            <a:ext uri="{FF2B5EF4-FFF2-40B4-BE49-F238E27FC236}">
              <a16:creationId xmlns:a16="http://schemas.microsoft.com/office/drawing/2014/main" id="{00000000-0008-0000-0A00-00006C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81" name="Shape 22">
          <a:extLst>
            <a:ext uri="{FF2B5EF4-FFF2-40B4-BE49-F238E27FC236}">
              <a16:creationId xmlns:a16="http://schemas.microsoft.com/office/drawing/2014/main" id="{00000000-0008-0000-0A00-00006D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82" name="Shape 22">
          <a:extLst>
            <a:ext uri="{FF2B5EF4-FFF2-40B4-BE49-F238E27FC236}">
              <a16:creationId xmlns:a16="http://schemas.microsoft.com/office/drawing/2014/main" id="{00000000-0008-0000-0A00-00006E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83" name="Shape 22">
          <a:extLst>
            <a:ext uri="{FF2B5EF4-FFF2-40B4-BE49-F238E27FC236}">
              <a16:creationId xmlns:a16="http://schemas.microsoft.com/office/drawing/2014/main" id="{00000000-0008-0000-0A00-00006F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84" name="Shape 22">
          <a:extLst>
            <a:ext uri="{FF2B5EF4-FFF2-40B4-BE49-F238E27FC236}">
              <a16:creationId xmlns:a16="http://schemas.microsoft.com/office/drawing/2014/main" id="{00000000-0008-0000-0A00-000070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85" name="Shape 22">
          <a:extLst>
            <a:ext uri="{FF2B5EF4-FFF2-40B4-BE49-F238E27FC236}">
              <a16:creationId xmlns:a16="http://schemas.microsoft.com/office/drawing/2014/main" id="{00000000-0008-0000-0A00-000071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86" name="Shape 8">
          <a:extLst>
            <a:ext uri="{FF2B5EF4-FFF2-40B4-BE49-F238E27FC236}">
              <a16:creationId xmlns:a16="http://schemas.microsoft.com/office/drawing/2014/main" id="{00000000-0008-0000-0A00-000072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87" name="Shape 8">
          <a:extLst>
            <a:ext uri="{FF2B5EF4-FFF2-40B4-BE49-F238E27FC236}">
              <a16:creationId xmlns:a16="http://schemas.microsoft.com/office/drawing/2014/main" id="{00000000-0008-0000-0A00-000073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88" name="Shape 8">
          <a:extLst>
            <a:ext uri="{FF2B5EF4-FFF2-40B4-BE49-F238E27FC236}">
              <a16:creationId xmlns:a16="http://schemas.microsoft.com/office/drawing/2014/main" id="{00000000-0008-0000-0A00-000074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89" name="Shape 8">
          <a:extLst>
            <a:ext uri="{FF2B5EF4-FFF2-40B4-BE49-F238E27FC236}">
              <a16:creationId xmlns:a16="http://schemas.microsoft.com/office/drawing/2014/main" id="{00000000-0008-0000-0A00-000075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90" name="Shape 8">
          <a:extLst>
            <a:ext uri="{FF2B5EF4-FFF2-40B4-BE49-F238E27FC236}">
              <a16:creationId xmlns:a16="http://schemas.microsoft.com/office/drawing/2014/main" id="{00000000-0008-0000-0A00-000076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91" name="Shape 8">
          <a:extLst>
            <a:ext uri="{FF2B5EF4-FFF2-40B4-BE49-F238E27FC236}">
              <a16:creationId xmlns:a16="http://schemas.microsoft.com/office/drawing/2014/main" id="{00000000-0008-0000-0A00-000077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92" name="Shape 8">
          <a:extLst>
            <a:ext uri="{FF2B5EF4-FFF2-40B4-BE49-F238E27FC236}">
              <a16:creationId xmlns:a16="http://schemas.microsoft.com/office/drawing/2014/main" id="{00000000-0008-0000-0A00-000078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93" name="Shape 8">
          <a:extLst>
            <a:ext uri="{FF2B5EF4-FFF2-40B4-BE49-F238E27FC236}">
              <a16:creationId xmlns:a16="http://schemas.microsoft.com/office/drawing/2014/main" id="{00000000-0008-0000-0A00-000079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94" name="Shape 8">
          <a:extLst>
            <a:ext uri="{FF2B5EF4-FFF2-40B4-BE49-F238E27FC236}">
              <a16:creationId xmlns:a16="http://schemas.microsoft.com/office/drawing/2014/main" id="{00000000-0008-0000-0A00-00007A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95" name="Shape 8">
          <a:extLst>
            <a:ext uri="{FF2B5EF4-FFF2-40B4-BE49-F238E27FC236}">
              <a16:creationId xmlns:a16="http://schemas.microsoft.com/office/drawing/2014/main" id="{00000000-0008-0000-0A00-00007B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96" name="Shape 8">
          <a:extLst>
            <a:ext uri="{FF2B5EF4-FFF2-40B4-BE49-F238E27FC236}">
              <a16:creationId xmlns:a16="http://schemas.microsoft.com/office/drawing/2014/main" id="{00000000-0008-0000-0A00-00007C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97" name="Shape 8">
          <a:extLst>
            <a:ext uri="{FF2B5EF4-FFF2-40B4-BE49-F238E27FC236}">
              <a16:creationId xmlns:a16="http://schemas.microsoft.com/office/drawing/2014/main" id="{00000000-0008-0000-0A00-00007D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98" name="Shape 8">
          <a:extLst>
            <a:ext uri="{FF2B5EF4-FFF2-40B4-BE49-F238E27FC236}">
              <a16:creationId xmlns:a16="http://schemas.microsoft.com/office/drawing/2014/main" id="{00000000-0008-0000-0A00-00007E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199" name="Shape 25">
          <a:extLst>
            <a:ext uri="{FF2B5EF4-FFF2-40B4-BE49-F238E27FC236}">
              <a16:creationId xmlns:a16="http://schemas.microsoft.com/office/drawing/2014/main" id="{00000000-0008-0000-0A00-00007F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00" name="Shape 25">
          <a:extLst>
            <a:ext uri="{FF2B5EF4-FFF2-40B4-BE49-F238E27FC236}">
              <a16:creationId xmlns:a16="http://schemas.microsoft.com/office/drawing/2014/main" id="{00000000-0008-0000-0A00-000080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01" name="Shape 25">
          <a:extLst>
            <a:ext uri="{FF2B5EF4-FFF2-40B4-BE49-F238E27FC236}">
              <a16:creationId xmlns:a16="http://schemas.microsoft.com/office/drawing/2014/main" id="{00000000-0008-0000-0A00-000081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02" name="Shape 25">
          <a:extLst>
            <a:ext uri="{FF2B5EF4-FFF2-40B4-BE49-F238E27FC236}">
              <a16:creationId xmlns:a16="http://schemas.microsoft.com/office/drawing/2014/main" id="{00000000-0008-0000-0A00-000082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03" name="Shape 25">
          <a:extLst>
            <a:ext uri="{FF2B5EF4-FFF2-40B4-BE49-F238E27FC236}">
              <a16:creationId xmlns:a16="http://schemas.microsoft.com/office/drawing/2014/main" id="{00000000-0008-0000-0A00-000083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04" name="Shape 25">
          <a:extLst>
            <a:ext uri="{FF2B5EF4-FFF2-40B4-BE49-F238E27FC236}">
              <a16:creationId xmlns:a16="http://schemas.microsoft.com/office/drawing/2014/main" id="{00000000-0008-0000-0A00-000084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05" name="Shape 25">
          <a:extLst>
            <a:ext uri="{FF2B5EF4-FFF2-40B4-BE49-F238E27FC236}">
              <a16:creationId xmlns:a16="http://schemas.microsoft.com/office/drawing/2014/main" id="{00000000-0008-0000-0A00-000085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06" name="Shape 25">
          <a:extLst>
            <a:ext uri="{FF2B5EF4-FFF2-40B4-BE49-F238E27FC236}">
              <a16:creationId xmlns:a16="http://schemas.microsoft.com/office/drawing/2014/main" id="{00000000-0008-0000-0A00-000086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07" name="Shape 25">
          <a:extLst>
            <a:ext uri="{FF2B5EF4-FFF2-40B4-BE49-F238E27FC236}">
              <a16:creationId xmlns:a16="http://schemas.microsoft.com/office/drawing/2014/main" id="{00000000-0008-0000-0A00-000087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08" name="Shape 25">
          <a:extLst>
            <a:ext uri="{FF2B5EF4-FFF2-40B4-BE49-F238E27FC236}">
              <a16:creationId xmlns:a16="http://schemas.microsoft.com/office/drawing/2014/main" id="{00000000-0008-0000-0A00-000088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09" name="Shape 25">
          <a:extLst>
            <a:ext uri="{FF2B5EF4-FFF2-40B4-BE49-F238E27FC236}">
              <a16:creationId xmlns:a16="http://schemas.microsoft.com/office/drawing/2014/main" id="{00000000-0008-0000-0A00-000089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10" name="Shape 25">
          <a:extLst>
            <a:ext uri="{FF2B5EF4-FFF2-40B4-BE49-F238E27FC236}">
              <a16:creationId xmlns:a16="http://schemas.microsoft.com/office/drawing/2014/main" id="{00000000-0008-0000-0A00-00008A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11" name="Shape 25">
          <a:extLst>
            <a:ext uri="{FF2B5EF4-FFF2-40B4-BE49-F238E27FC236}">
              <a16:creationId xmlns:a16="http://schemas.microsoft.com/office/drawing/2014/main" id="{00000000-0008-0000-0A00-00008B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12" name="Shape 22">
          <a:extLst>
            <a:ext uri="{FF2B5EF4-FFF2-40B4-BE49-F238E27FC236}">
              <a16:creationId xmlns:a16="http://schemas.microsoft.com/office/drawing/2014/main" id="{00000000-0008-0000-0A00-00008C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13" name="Shape 22">
          <a:extLst>
            <a:ext uri="{FF2B5EF4-FFF2-40B4-BE49-F238E27FC236}">
              <a16:creationId xmlns:a16="http://schemas.microsoft.com/office/drawing/2014/main" id="{00000000-0008-0000-0A00-00008D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14" name="Shape 23">
          <a:extLst>
            <a:ext uri="{FF2B5EF4-FFF2-40B4-BE49-F238E27FC236}">
              <a16:creationId xmlns:a16="http://schemas.microsoft.com/office/drawing/2014/main" id="{00000000-0008-0000-0A00-00008E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15" name="Shape 23">
          <a:extLst>
            <a:ext uri="{FF2B5EF4-FFF2-40B4-BE49-F238E27FC236}">
              <a16:creationId xmlns:a16="http://schemas.microsoft.com/office/drawing/2014/main" id="{00000000-0008-0000-0A00-00008F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16" name="Shape 23">
          <a:extLst>
            <a:ext uri="{FF2B5EF4-FFF2-40B4-BE49-F238E27FC236}">
              <a16:creationId xmlns:a16="http://schemas.microsoft.com/office/drawing/2014/main" id="{00000000-0008-0000-0A00-000090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17" name="Shape 23">
          <a:extLst>
            <a:ext uri="{FF2B5EF4-FFF2-40B4-BE49-F238E27FC236}">
              <a16:creationId xmlns:a16="http://schemas.microsoft.com/office/drawing/2014/main" id="{00000000-0008-0000-0A00-000091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18" name="Shape 24">
          <a:extLst>
            <a:ext uri="{FF2B5EF4-FFF2-40B4-BE49-F238E27FC236}">
              <a16:creationId xmlns:a16="http://schemas.microsoft.com/office/drawing/2014/main" id="{00000000-0008-0000-0A00-000092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19" name="Shape 24">
          <a:extLst>
            <a:ext uri="{FF2B5EF4-FFF2-40B4-BE49-F238E27FC236}">
              <a16:creationId xmlns:a16="http://schemas.microsoft.com/office/drawing/2014/main" id="{00000000-0008-0000-0A00-000093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20" name="Shape 22">
          <a:extLst>
            <a:ext uri="{FF2B5EF4-FFF2-40B4-BE49-F238E27FC236}">
              <a16:creationId xmlns:a16="http://schemas.microsoft.com/office/drawing/2014/main" id="{00000000-0008-0000-0A00-000094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21" name="Shape 22">
          <a:extLst>
            <a:ext uri="{FF2B5EF4-FFF2-40B4-BE49-F238E27FC236}">
              <a16:creationId xmlns:a16="http://schemas.microsoft.com/office/drawing/2014/main" id="{00000000-0008-0000-0A00-000095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22" name="Shape 22">
          <a:extLst>
            <a:ext uri="{FF2B5EF4-FFF2-40B4-BE49-F238E27FC236}">
              <a16:creationId xmlns:a16="http://schemas.microsoft.com/office/drawing/2014/main" id="{00000000-0008-0000-0A00-000096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23" name="Shape 22">
          <a:extLst>
            <a:ext uri="{FF2B5EF4-FFF2-40B4-BE49-F238E27FC236}">
              <a16:creationId xmlns:a16="http://schemas.microsoft.com/office/drawing/2014/main" id="{00000000-0008-0000-0A00-000097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24" name="Shape 22">
          <a:extLst>
            <a:ext uri="{FF2B5EF4-FFF2-40B4-BE49-F238E27FC236}">
              <a16:creationId xmlns:a16="http://schemas.microsoft.com/office/drawing/2014/main" id="{00000000-0008-0000-0A00-000098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25" name="Shape 22">
          <a:extLst>
            <a:ext uri="{FF2B5EF4-FFF2-40B4-BE49-F238E27FC236}">
              <a16:creationId xmlns:a16="http://schemas.microsoft.com/office/drawing/2014/main" id="{00000000-0008-0000-0A00-000099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26" name="Shape 22">
          <a:extLst>
            <a:ext uri="{FF2B5EF4-FFF2-40B4-BE49-F238E27FC236}">
              <a16:creationId xmlns:a16="http://schemas.microsoft.com/office/drawing/2014/main" id="{00000000-0008-0000-0A00-00009A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27" name="Shape 22">
          <a:extLst>
            <a:ext uri="{FF2B5EF4-FFF2-40B4-BE49-F238E27FC236}">
              <a16:creationId xmlns:a16="http://schemas.microsoft.com/office/drawing/2014/main" id="{00000000-0008-0000-0A00-00009B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28" name="Shape 22">
          <a:extLst>
            <a:ext uri="{FF2B5EF4-FFF2-40B4-BE49-F238E27FC236}">
              <a16:creationId xmlns:a16="http://schemas.microsoft.com/office/drawing/2014/main" id="{00000000-0008-0000-0A00-00009C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29" name="Shape 22">
          <a:extLst>
            <a:ext uri="{FF2B5EF4-FFF2-40B4-BE49-F238E27FC236}">
              <a16:creationId xmlns:a16="http://schemas.microsoft.com/office/drawing/2014/main" id="{00000000-0008-0000-0A00-00009D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30" name="Shape 22">
          <a:extLst>
            <a:ext uri="{FF2B5EF4-FFF2-40B4-BE49-F238E27FC236}">
              <a16:creationId xmlns:a16="http://schemas.microsoft.com/office/drawing/2014/main" id="{00000000-0008-0000-0A00-00009E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31" name="Shape 22">
          <a:extLst>
            <a:ext uri="{FF2B5EF4-FFF2-40B4-BE49-F238E27FC236}">
              <a16:creationId xmlns:a16="http://schemas.microsoft.com/office/drawing/2014/main" id="{00000000-0008-0000-0A00-00009F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32" name="Shape 22">
          <a:extLst>
            <a:ext uri="{FF2B5EF4-FFF2-40B4-BE49-F238E27FC236}">
              <a16:creationId xmlns:a16="http://schemas.microsoft.com/office/drawing/2014/main" id="{00000000-0008-0000-0A00-0000A0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33" name="Shape 23">
          <a:extLst>
            <a:ext uri="{FF2B5EF4-FFF2-40B4-BE49-F238E27FC236}">
              <a16:creationId xmlns:a16="http://schemas.microsoft.com/office/drawing/2014/main" id="{00000000-0008-0000-0A00-0000A1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34" name="Shape 23">
          <a:extLst>
            <a:ext uri="{FF2B5EF4-FFF2-40B4-BE49-F238E27FC236}">
              <a16:creationId xmlns:a16="http://schemas.microsoft.com/office/drawing/2014/main" id="{00000000-0008-0000-0A00-0000A2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35" name="Shape 23">
          <a:extLst>
            <a:ext uri="{FF2B5EF4-FFF2-40B4-BE49-F238E27FC236}">
              <a16:creationId xmlns:a16="http://schemas.microsoft.com/office/drawing/2014/main" id="{00000000-0008-0000-0A00-0000A3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36" name="Shape 23">
          <a:extLst>
            <a:ext uri="{FF2B5EF4-FFF2-40B4-BE49-F238E27FC236}">
              <a16:creationId xmlns:a16="http://schemas.microsoft.com/office/drawing/2014/main" id="{00000000-0008-0000-0A00-0000A4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37" name="Shape 22">
          <a:extLst>
            <a:ext uri="{FF2B5EF4-FFF2-40B4-BE49-F238E27FC236}">
              <a16:creationId xmlns:a16="http://schemas.microsoft.com/office/drawing/2014/main" id="{00000000-0008-0000-0A00-0000A5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38" name="Shape 22">
          <a:extLst>
            <a:ext uri="{FF2B5EF4-FFF2-40B4-BE49-F238E27FC236}">
              <a16:creationId xmlns:a16="http://schemas.microsoft.com/office/drawing/2014/main" id="{00000000-0008-0000-0A00-0000A6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39" name="Shape 22">
          <a:extLst>
            <a:ext uri="{FF2B5EF4-FFF2-40B4-BE49-F238E27FC236}">
              <a16:creationId xmlns:a16="http://schemas.microsoft.com/office/drawing/2014/main" id="{00000000-0008-0000-0A00-0000A7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40" name="Shape 22">
          <a:extLst>
            <a:ext uri="{FF2B5EF4-FFF2-40B4-BE49-F238E27FC236}">
              <a16:creationId xmlns:a16="http://schemas.microsoft.com/office/drawing/2014/main" id="{00000000-0008-0000-0A00-0000A8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41" name="Shape 22">
          <a:extLst>
            <a:ext uri="{FF2B5EF4-FFF2-40B4-BE49-F238E27FC236}">
              <a16:creationId xmlns:a16="http://schemas.microsoft.com/office/drawing/2014/main" id="{00000000-0008-0000-0A00-0000A9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42" name="Shape 22">
          <a:extLst>
            <a:ext uri="{FF2B5EF4-FFF2-40B4-BE49-F238E27FC236}">
              <a16:creationId xmlns:a16="http://schemas.microsoft.com/office/drawing/2014/main" id="{00000000-0008-0000-0A00-0000AA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43" name="Shape 22">
          <a:extLst>
            <a:ext uri="{FF2B5EF4-FFF2-40B4-BE49-F238E27FC236}">
              <a16:creationId xmlns:a16="http://schemas.microsoft.com/office/drawing/2014/main" id="{00000000-0008-0000-0A00-0000AB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44" name="Shape 22">
          <a:extLst>
            <a:ext uri="{FF2B5EF4-FFF2-40B4-BE49-F238E27FC236}">
              <a16:creationId xmlns:a16="http://schemas.microsoft.com/office/drawing/2014/main" id="{00000000-0008-0000-0A00-0000AC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45" name="Shape 22">
          <a:extLst>
            <a:ext uri="{FF2B5EF4-FFF2-40B4-BE49-F238E27FC236}">
              <a16:creationId xmlns:a16="http://schemas.microsoft.com/office/drawing/2014/main" id="{00000000-0008-0000-0A00-0000AD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46" name="Shape 22">
          <a:extLst>
            <a:ext uri="{FF2B5EF4-FFF2-40B4-BE49-F238E27FC236}">
              <a16:creationId xmlns:a16="http://schemas.microsoft.com/office/drawing/2014/main" id="{00000000-0008-0000-0A00-0000AE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47" name="Shape 22">
          <a:extLst>
            <a:ext uri="{FF2B5EF4-FFF2-40B4-BE49-F238E27FC236}">
              <a16:creationId xmlns:a16="http://schemas.microsoft.com/office/drawing/2014/main" id="{00000000-0008-0000-0A00-0000AF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48" name="Shape 8">
          <a:extLst>
            <a:ext uri="{FF2B5EF4-FFF2-40B4-BE49-F238E27FC236}">
              <a16:creationId xmlns:a16="http://schemas.microsoft.com/office/drawing/2014/main" id="{00000000-0008-0000-0A00-0000B0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49" name="Shape 8">
          <a:extLst>
            <a:ext uri="{FF2B5EF4-FFF2-40B4-BE49-F238E27FC236}">
              <a16:creationId xmlns:a16="http://schemas.microsoft.com/office/drawing/2014/main" id="{00000000-0008-0000-0A00-0000B1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50" name="Shape 8">
          <a:extLst>
            <a:ext uri="{FF2B5EF4-FFF2-40B4-BE49-F238E27FC236}">
              <a16:creationId xmlns:a16="http://schemas.microsoft.com/office/drawing/2014/main" id="{00000000-0008-0000-0A00-0000B2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51" name="Shape 8">
          <a:extLst>
            <a:ext uri="{FF2B5EF4-FFF2-40B4-BE49-F238E27FC236}">
              <a16:creationId xmlns:a16="http://schemas.microsoft.com/office/drawing/2014/main" id="{00000000-0008-0000-0A00-0000B3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52" name="Shape 8">
          <a:extLst>
            <a:ext uri="{FF2B5EF4-FFF2-40B4-BE49-F238E27FC236}">
              <a16:creationId xmlns:a16="http://schemas.microsoft.com/office/drawing/2014/main" id="{00000000-0008-0000-0A00-0000B4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53" name="Shape 8">
          <a:extLst>
            <a:ext uri="{FF2B5EF4-FFF2-40B4-BE49-F238E27FC236}">
              <a16:creationId xmlns:a16="http://schemas.microsoft.com/office/drawing/2014/main" id="{00000000-0008-0000-0A00-0000B5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54" name="Shape 8">
          <a:extLst>
            <a:ext uri="{FF2B5EF4-FFF2-40B4-BE49-F238E27FC236}">
              <a16:creationId xmlns:a16="http://schemas.microsoft.com/office/drawing/2014/main" id="{00000000-0008-0000-0A00-0000B6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55" name="Shape 8">
          <a:extLst>
            <a:ext uri="{FF2B5EF4-FFF2-40B4-BE49-F238E27FC236}">
              <a16:creationId xmlns:a16="http://schemas.microsoft.com/office/drawing/2014/main" id="{00000000-0008-0000-0A00-0000B7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56" name="Shape 8">
          <a:extLst>
            <a:ext uri="{FF2B5EF4-FFF2-40B4-BE49-F238E27FC236}">
              <a16:creationId xmlns:a16="http://schemas.microsoft.com/office/drawing/2014/main" id="{00000000-0008-0000-0A00-0000B8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57" name="Shape 8">
          <a:extLst>
            <a:ext uri="{FF2B5EF4-FFF2-40B4-BE49-F238E27FC236}">
              <a16:creationId xmlns:a16="http://schemas.microsoft.com/office/drawing/2014/main" id="{00000000-0008-0000-0A00-0000B9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58" name="Shape 8">
          <a:extLst>
            <a:ext uri="{FF2B5EF4-FFF2-40B4-BE49-F238E27FC236}">
              <a16:creationId xmlns:a16="http://schemas.microsoft.com/office/drawing/2014/main" id="{00000000-0008-0000-0A00-0000BA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59" name="Shape 8">
          <a:extLst>
            <a:ext uri="{FF2B5EF4-FFF2-40B4-BE49-F238E27FC236}">
              <a16:creationId xmlns:a16="http://schemas.microsoft.com/office/drawing/2014/main" id="{00000000-0008-0000-0A00-0000BB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60" name="Shape 8">
          <a:extLst>
            <a:ext uri="{FF2B5EF4-FFF2-40B4-BE49-F238E27FC236}">
              <a16:creationId xmlns:a16="http://schemas.microsoft.com/office/drawing/2014/main" id="{00000000-0008-0000-0A00-0000BC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61" name="Shape 25">
          <a:extLst>
            <a:ext uri="{FF2B5EF4-FFF2-40B4-BE49-F238E27FC236}">
              <a16:creationId xmlns:a16="http://schemas.microsoft.com/office/drawing/2014/main" id="{00000000-0008-0000-0A00-0000BD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62" name="Shape 25">
          <a:extLst>
            <a:ext uri="{FF2B5EF4-FFF2-40B4-BE49-F238E27FC236}">
              <a16:creationId xmlns:a16="http://schemas.microsoft.com/office/drawing/2014/main" id="{00000000-0008-0000-0A00-0000BE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63" name="Shape 25">
          <a:extLst>
            <a:ext uri="{FF2B5EF4-FFF2-40B4-BE49-F238E27FC236}">
              <a16:creationId xmlns:a16="http://schemas.microsoft.com/office/drawing/2014/main" id="{00000000-0008-0000-0A00-0000BF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64" name="Shape 25">
          <a:extLst>
            <a:ext uri="{FF2B5EF4-FFF2-40B4-BE49-F238E27FC236}">
              <a16:creationId xmlns:a16="http://schemas.microsoft.com/office/drawing/2014/main" id="{00000000-0008-0000-0A00-0000C0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65" name="Shape 25">
          <a:extLst>
            <a:ext uri="{FF2B5EF4-FFF2-40B4-BE49-F238E27FC236}">
              <a16:creationId xmlns:a16="http://schemas.microsoft.com/office/drawing/2014/main" id="{00000000-0008-0000-0A00-0000C1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66" name="Shape 25">
          <a:extLst>
            <a:ext uri="{FF2B5EF4-FFF2-40B4-BE49-F238E27FC236}">
              <a16:creationId xmlns:a16="http://schemas.microsoft.com/office/drawing/2014/main" id="{00000000-0008-0000-0A00-0000C2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67" name="Shape 25">
          <a:extLst>
            <a:ext uri="{FF2B5EF4-FFF2-40B4-BE49-F238E27FC236}">
              <a16:creationId xmlns:a16="http://schemas.microsoft.com/office/drawing/2014/main" id="{00000000-0008-0000-0A00-0000C3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68" name="Shape 25">
          <a:extLst>
            <a:ext uri="{FF2B5EF4-FFF2-40B4-BE49-F238E27FC236}">
              <a16:creationId xmlns:a16="http://schemas.microsoft.com/office/drawing/2014/main" id="{00000000-0008-0000-0A00-0000C4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69" name="Shape 25">
          <a:extLst>
            <a:ext uri="{FF2B5EF4-FFF2-40B4-BE49-F238E27FC236}">
              <a16:creationId xmlns:a16="http://schemas.microsoft.com/office/drawing/2014/main" id="{00000000-0008-0000-0A00-0000C5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70" name="Shape 25">
          <a:extLst>
            <a:ext uri="{FF2B5EF4-FFF2-40B4-BE49-F238E27FC236}">
              <a16:creationId xmlns:a16="http://schemas.microsoft.com/office/drawing/2014/main" id="{00000000-0008-0000-0A00-0000C6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71" name="Shape 25">
          <a:extLst>
            <a:ext uri="{FF2B5EF4-FFF2-40B4-BE49-F238E27FC236}">
              <a16:creationId xmlns:a16="http://schemas.microsoft.com/office/drawing/2014/main" id="{00000000-0008-0000-0A00-0000C7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72" name="Shape 25">
          <a:extLst>
            <a:ext uri="{FF2B5EF4-FFF2-40B4-BE49-F238E27FC236}">
              <a16:creationId xmlns:a16="http://schemas.microsoft.com/office/drawing/2014/main" id="{00000000-0008-0000-0A00-0000C8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73" name="Shape 25">
          <a:extLst>
            <a:ext uri="{FF2B5EF4-FFF2-40B4-BE49-F238E27FC236}">
              <a16:creationId xmlns:a16="http://schemas.microsoft.com/office/drawing/2014/main" id="{00000000-0008-0000-0A00-0000C9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74" name="Shape 22">
          <a:extLst>
            <a:ext uri="{FF2B5EF4-FFF2-40B4-BE49-F238E27FC236}">
              <a16:creationId xmlns:a16="http://schemas.microsoft.com/office/drawing/2014/main" id="{00000000-0008-0000-0A00-0000CA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75" name="Shape 22">
          <a:extLst>
            <a:ext uri="{FF2B5EF4-FFF2-40B4-BE49-F238E27FC236}">
              <a16:creationId xmlns:a16="http://schemas.microsoft.com/office/drawing/2014/main" id="{00000000-0008-0000-0A00-0000CB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76" name="Shape 23">
          <a:extLst>
            <a:ext uri="{FF2B5EF4-FFF2-40B4-BE49-F238E27FC236}">
              <a16:creationId xmlns:a16="http://schemas.microsoft.com/office/drawing/2014/main" id="{00000000-0008-0000-0A00-0000CC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77" name="Shape 23">
          <a:extLst>
            <a:ext uri="{FF2B5EF4-FFF2-40B4-BE49-F238E27FC236}">
              <a16:creationId xmlns:a16="http://schemas.microsoft.com/office/drawing/2014/main" id="{00000000-0008-0000-0A00-0000CD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78" name="Shape 23">
          <a:extLst>
            <a:ext uri="{FF2B5EF4-FFF2-40B4-BE49-F238E27FC236}">
              <a16:creationId xmlns:a16="http://schemas.microsoft.com/office/drawing/2014/main" id="{00000000-0008-0000-0A00-0000CE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79" name="Shape 23">
          <a:extLst>
            <a:ext uri="{FF2B5EF4-FFF2-40B4-BE49-F238E27FC236}">
              <a16:creationId xmlns:a16="http://schemas.microsoft.com/office/drawing/2014/main" id="{00000000-0008-0000-0A00-0000CF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80" name="Shape 24">
          <a:extLst>
            <a:ext uri="{FF2B5EF4-FFF2-40B4-BE49-F238E27FC236}">
              <a16:creationId xmlns:a16="http://schemas.microsoft.com/office/drawing/2014/main" id="{00000000-0008-0000-0A00-0000D0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81" name="Shape 24">
          <a:extLst>
            <a:ext uri="{FF2B5EF4-FFF2-40B4-BE49-F238E27FC236}">
              <a16:creationId xmlns:a16="http://schemas.microsoft.com/office/drawing/2014/main" id="{00000000-0008-0000-0A00-0000D1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82" name="Shape 22">
          <a:extLst>
            <a:ext uri="{FF2B5EF4-FFF2-40B4-BE49-F238E27FC236}">
              <a16:creationId xmlns:a16="http://schemas.microsoft.com/office/drawing/2014/main" id="{00000000-0008-0000-0A00-0000D2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83" name="Shape 22">
          <a:extLst>
            <a:ext uri="{FF2B5EF4-FFF2-40B4-BE49-F238E27FC236}">
              <a16:creationId xmlns:a16="http://schemas.microsoft.com/office/drawing/2014/main" id="{00000000-0008-0000-0A00-0000D3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84" name="Shape 22">
          <a:extLst>
            <a:ext uri="{FF2B5EF4-FFF2-40B4-BE49-F238E27FC236}">
              <a16:creationId xmlns:a16="http://schemas.microsoft.com/office/drawing/2014/main" id="{00000000-0008-0000-0A00-0000D4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85" name="Shape 22">
          <a:extLst>
            <a:ext uri="{FF2B5EF4-FFF2-40B4-BE49-F238E27FC236}">
              <a16:creationId xmlns:a16="http://schemas.microsoft.com/office/drawing/2014/main" id="{00000000-0008-0000-0A00-0000D5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86" name="Shape 22">
          <a:extLst>
            <a:ext uri="{FF2B5EF4-FFF2-40B4-BE49-F238E27FC236}">
              <a16:creationId xmlns:a16="http://schemas.microsoft.com/office/drawing/2014/main" id="{00000000-0008-0000-0A00-0000D6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87" name="Shape 22">
          <a:extLst>
            <a:ext uri="{FF2B5EF4-FFF2-40B4-BE49-F238E27FC236}">
              <a16:creationId xmlns:a16="http://schemas.microsoft.com/office/drawing/2014/main" id="{00000000-0008-0000-0A00-0000D7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88" name="Shape 22">
          <a:extLst>
            <a:ext uri="{FF2B5EF4-FFF2-40B4-BE49-F238E27FC236}">
              <a16:creationId xmlns:a16="http://schemas.microsoft.com/office/drawing/2014/main" id="{00000000-0008-0000-0A00-0000D8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89" name="Shape 22">
          <a:extLst>
            <a:ext uri="{FF2B5EF4-FFF2-40B4-BE49-F238E27FC236}">
              <a16:creationId xmlns:a16="http://schemas.microsoft.com/office/drawing/2014/main" id="{00000000-0008-0000-0A00-0000D9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90" name="Shape 22">
          <a:extLst>
            <a:ext uri="{FF2B5EF4-FFF2-40B4-BE49-F238E27FC236}">
              <a16:creationId xmlns:a16="http://schemas.microsoft.com/office/drawing/2014/main" id="{00000000-0008-0000-0A00-0000DA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91" name="Shape 22">
          <a:extLst>
            <a:ext uri="{FF2B5EF4-FFF2-40B4-BE49-F238E27FC236}">
              <a16:creationId xmlns:a16="http://schemas.microsoft.com/office/drawing/2014/main" id="{00000000-0008-0000-0A00-0000DB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92" name="Shape 22">
          <a:extLst>
            <a:ext uri="{FF2B5EF4-FFF2-40B4-BE49-F238E27FC236}">
              <a16:creationId xmlns:a16="http://schemas.microsoft.com/office/drawing/2014/main" id="{00000000-0008-0000-0A00-0000DC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93" name="Shape 22">
          <a:extLst>
            <a:ext uri="{FF2B5EF4-FFF2-40B4-BE49-F238E27FC236}">
              <a16:creationId xmlns:a16="http://schemas.microsoft.com/office/drawing/2014/main" id="{00000000-0008-0000-0A00-0000DD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94" name="Shape 22">
          <a:extLst>
            <a:ext uri="{FF2B5EF4-FFF2-40B4-BE49-F238E27FC236}">
              <a16:creationId xmlns:a16="http://schemas.microsoft.com/office/drawing/2014/main" id="{00000000-0008-0000-0A00-0000DE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95" name="Shape 23">
          <a:extLst>
            <a:ext uri="{FF2B5EF4-FFF2-40B4-BE49-F238E27FC236}">
              <a16:creationId xmlns:a16="http://schemas.microsoft.com/office/drawing/2014/main" id="{00000000-0008-0000-0A00-0000DF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96" name="Shape 23">
          <a:extLst>
            <a:ext uri="{FF2B5EF4-FFF2-40B4-BE49-F238E27FC236}">
              <a16:creationId xmlns:a16="http://schemas.microsoft.com/office/drawing/2014/main" id="{00000000-0008-0000-0A00-0000E0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97" name="Shape 23">
          <a:extLst>
            <a:ext uri="{FF2B5EF4-FFF2-40B4-BE49-F238E27FC236}">
              <a16:creationId xmlns:a16="http://schemas.microsoft.com/office/drawing/2014/main" id="{00000000-0008-0000-0A00-0000E1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98" name="Shape 23">
          <a:extLst>
            <a:ext uri="{FF2B5EF4-FFF2-40B4-BE49-F238E27FC236}">
              <a16:creationId xmlns:a16="http://schemas.microsoft.com/office/drawing/2014/main" id="{00000000-0008-0000-0A00-0000E2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299" name="Shape 22">
          <a:extLst>
            <a:ext uri="{FF2B5EF4-FFF2-40B4-BE49-F238E27FC236}">
              <a16:creationId xmlns:a16="http://schemas.microsoft.com/office/drawing/2014/main" id="{00000000-0008-0000-0A00-0000E3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00" name="Shape 22">
          <a:extLst>
            <a:ext uri="{FF2B5EF4-FFF2-40B4-BE49-F238E27FC236}">
              <a16:creationId xmlns:a16="http://schemas.microsoft.com/office/drawing/2014/main" id="{00000000-0008-0000-0A00-0000E4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01" name="Shape 22">
          <a:extLst>
            <a:ext uri="{FF2B5EF4-FFF2-40B4-BE49-F238E27FC236}">
              <a16:creationId xmlns:a16="http://schemas.microsoft.com/office/drawing/2014/main" id="{00000000-0008-0000-0A00-0000E5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02" name="Shape 22">
          <a:extLst>
            <a:ext uri="{FF2B5EF4-FFF2-40B4-BE49-F238E27FC236}">
              <a16:creationId xmlns:a16="http://schemas.microsoft.com/office/drawing/2014/main" id="{00000000-0008-0000-0A00-0000E6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03" name="Shape 22">
          <a:extLst>
            <a:ext uri="{FF2B5EF4-FFF2-40B4-BE49-F238E27FC236}">
              <a16:creationId xmlns:a16="http://schemas.microsoft.com/office/drawing/2014/main" id="{00000000-0008-0000-0A00-0000E7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04" name="Shape 22">
          <a:extLst>
            <a:ext uri="{FF2B5EF4-FFF2-40B4-BE49-F238E27FC236}">
              <a16:creationId xmlns:a16="http://schemas.microsoft.com/office/drawing/2014/main" id="{00000000-0008-0000-0A00-0000E8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05" name="Shape 22">
          <a:extLst>
            <a:ext uri="{FF2B5EF4-FFF2-40B4-BE49-F238E27FC236}">
              <a16:creationId xmlns:a16="http://schemas.microsoft.com/office/drawing/2014/main" id="{00000000-0008-0000-0A00-0000E9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06" name="Shape 22">
          <a:extLst>
            <a:ext uri="{FF2B5EF4-FFF2-40B4-BE49-F238E27FC236}">
              <a16:creationId xmlns:a16="http://schemas.microsoft.com/office/drawing/2014/main" id="{00000000-0008-0000-0A00-0000EA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07" name="Shape 22">
          <a:extLst>
            <a:ext uri="{FF2B5EF4-FFF2-40B4-BE49-F238E27FC236}">
              <a16:creationId xmlns:a16="http://schemas.microsoft.com/office/drawing/2014/main" id="{00000000-0008-0000-0A00-0000EB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08" name="Shape 22">
          <a:extLst>
            <a:ext uri="{FF2B5EF4-FFF2-40B4-BE49-F238E27FC236}">
              <a16:creationId xmlns:a16="http://schemas.microsoft.com/office/drawing/2014/main" id="{00000000-0008-0000-0A00-0000EC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09" name="Shape 22">
          <a:extLst>
            <a:ext uri="{FF2B5EF4-FFF2-40B4-BE49-F238E27FC236}">
              <a16:creationId xmlns:a16="http://schemas.microsoft.com/office/drawing/2014/main" id="{00000000-0008-0000-0A00-0000ED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10" name="Shape 8">
          <a:extLst>
            <a:ext uri="{FF2B5EF4-FFF2-40B4-BE49-F238E27FC236}">
              <a16:creationId xmlns:a16="http://schemas.microsoft.com/office/drawing/2014/main" id="{00000000-0008-0000-0A00-0000EE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11" name="Shape 8">
          <a:extLst>
            <a:ext uri="{FF2B5EF4-FFF2-40B4-BE49-F238E27FC236}">
              <a16:creationId xmlns:a16="http://schemas.microsoft.com/office/drawing/2014/main" id="{00000000-0008-0000-0A00-0000EF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12" name="Shape 8">
          <a:extLst>
            <a:ext uri="{FF2B5EF4-FFF2-40B4-BE49-F238E27FC236}">
              <a16:creationId xmlns:a16="http://schemas.microsoft.com/office/drawing/2014/main" id="{00000000-0008-0000-0A00-0000F0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13" name="Shape 8">
          <a:extLst>
            <a:ext uri="{FF2B5EF4-FFF2-40B4-BE49-F238E27FC236}">
              <a16:creationId xmlns:a16="http://schemas.microsoft.com/office/drawing/2014/main" id="{00000000-0008-0000-0A00-0000F1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14" name="Shape 8">
          <a:extLst>
            <a:ext uri="{FF2B5EF4-FFF2-40B4-BE49-F238E27FC236}">
              <a16:creationId xmlns:a16="http://schemas.microsoft.com/office/drawing/2014/main" id="{00000000-0008-0000-0A00-0000F2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15" name="Shape 8">
          <a:extLst>
            <a:ext uri="{FF2B5EF4-FFF2-40B4-BE49-F238E27FC236}">
              <a16:creationId xmlns:a16="http://schemas.microsoft.com/office/drawing/2014/main" id="{00000000-0008-0000-0A00-0000F3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16" name="Shape 8">
          <a:extLst>
            <a:ext uri="{FF2B5EF4-FFF2-40B4-BE49-F238E27FC236}">
              <a16:creationId xmlns:a16="http://schemas.microsoft.com/office/drawing/2014/main" id="{00000000-0008-0000-0A00-0000F4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17" name="Shape 8">
          <a:extLst>
            <a:ext uri="{FF2B5EF4-FFF2-40B4-BE49-F238E27FC236}">
              <a16:creationId xmlns:a16="http://schemas.microsoft.com/office/drawing/2014/main" id="{00000000-0008-0000-0A00-0000F5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18" name="Shape 8">
          <a:extLst>
            <a:ext uri="{FF2B5EF4-FFF2-40B4-BE49-F238E27FC236}">
              <a16:creationId xmlns:a16="http://schemas.microsoft.com/office/drawing/2014/main" id="{00000000-0008-0000-0A00-0000F6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19" name="Shape 8">
          <a:extLst>
            <a:ext uri="{FF2B5EF4-FFF2-40B4-BE49-F238E27FC236}">
              <a16:creationId xmlns:a16="http://schemas.microsoft.com/office/drawing/2014/main" id="{00000000-0008-0000-0A00-0000F7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20" name="Shape 8">
          <a:extLst>
            <a:ext uri="{FF2B5EF4-FFF2-40B4-BE49-F238E27FC236}">
              <a16:creationId xmlns:a16="http://schemas.microsoft.com/office/drawing/2014/main" id="{00000000-0008-0000-0A00-0000F8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21" name="Shape 8">
          <a:extLst>
            <a:ext uri="{FF2B5EF4-FFF2-40B4-BE49-F238E27FC236}">
              <a16:creationId xmlns:a16="http://schemas.microsoft.com/office/drawing/2014/main" id="{00000000-0008-0000-0A00-0000F9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22" name="Shape 8">
          <a:extLst>
            <a:ext uri="{FF2B5EF4-FFF2-40B4-BE49-F238E27FC236}">
              <a16:creationId xmlns:a16="http://schemas.microsoft.com/office/drawing/2014/main" id="{00000000-0008-0000-0A00-0000FA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23" name="Shape 25">
          <a:extLst>
            <a:ext uri="{FF2B5EF4-FFF2-40B4-BE49-F238E27FC236}">
              <a16:creationId xmlns:a16="http://schemas.microsoft.com/office/drawing/2014/main" id="{00000000-0008-0000-0A00-0000FB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24" name="Shape 25">
          <a:extLst>
            <a:ext uri="{FF2B5EF4-FFF2-40B4-BE49-F238E27FC236}">
              <a16:creationId xmlns:a16="http://schemas.microsoft.com/office/drawing/2014/main" id="{00000000-0008-0000-0A00-0000FC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25" name="Shape 25">
          <a:extLst>
            <a:ext uri="{FF2B5EF4-FFF2-40B4-BE49-F238E27FC236}">
              <a16:creationId xmlns:a16="http://schemas.microsoft.com/office/drawing/2014/main" id="{00000000-0008-0000-0A00-0000FD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26" name="Shape 25">
          <a:extLst>
            <a:ext uri="{FF2B5EF4-FFF2-40B4-BE49-F238E27FC236}">
              <a16:creationId xmlns:a16="http://schemas.microsoft.com/office/drawing/2014/main" id="{00000000-0008-0000-0A00-0000FE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27" name="Shape 25">
          <a:extLst>
            <a:ext uri="{FF2B5EF4-FFF2-40B4-BE49-F238E27FC236}">
              <a16:creationId xmlns:a16="http://schemas.microsoft.com/office/drawing/2014/main" id="{00000000-0008-0000-0A00-0000FF0C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28" name="Shape 25">
          <a:extLst>
            <a:ext uri="{FF2B5EF4-FFF2-40B4-BE49-F238E27FC236}">
              <a16:creationId xmlns:a16="http://schemas.microsoft.com/office/drawing/2014/main" id="{00000000-0008-0000-0A00-000000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29" name="Shape 25">
          <a:extLst>
            <a:ext uri="{FF2B5EF4-FFF2-40B4-BE49-F238E27FC236}">
              <a16:creationId xmlns:a16="http://schemas.microsoft.com/office/drawing/2014/main" id="{00000000-0008-0000-0A00-000001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30" name="Shape 25">
          <a:extLst>
            <a:ext uri="{FF2B5EF4-FFF2-40B4-BE49-F238E27FC236}">
              <a16:creationId xmlns:a16="http://schemas.microsoft.com/office/drawing/2014/main" id="{00000000-0008-0000-0A00-000002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31" name="Shape 25">
          <a:extLst>
            <a:ext uri="{FF2B5EF4-FFF2-40B4-BE49-F238E27FC236}">
              <a16:creationId xmlns:a16="http://schemas.microsoft.com/office/drawing/2014/main" id="{00000000-0008-0000-0A00-000003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32" name="Shape 25">
          <a:extLst>
            <a:ext uri="{FF2B5EF4-FFF2-40B4-BE49-F238E27FC236}">
              <a16:creationId xmlns:a16="http://schemas.microsoft.com/office/drawing/2014/main" id="{00000000-0008-0000-0A00-000004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33" name="Shape 25">
          <a:extLst>
            <a:ext uri="{FF2B5EF4-FFF2-40B4-BE49-F238E27FC236}">
              <a16:creationId xmlns:a16="http://schemas.microsoft.com/office/drawing/2014/main" id="{00000000-0008-0000-0A00-000005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34" name="Shape 25">
          <a:extLst>
            <a:ext uri="{FF2B5EF4-FFF2-40B4-BE49-F238E27FC236}">
              <a16:creationId xmlns:a16="http://schemas.microsoft.com/office/drawing/2014/main" id="{00000000-0008-0000-0A00-000006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35" name="Shape 25">
          <a:extLst>
            <a:ext uri="{FF2B5EF4-FFF2-40B4-BE49-F238E27FC236}">
              <a16:creationId xmlns:a16="http://schemas.microsoft.com/office/drawing/2014/main" id="{00000000-0008-0000-0A00-000007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36" name="Shape 22">
          <a:extLst>
            <a:ext uri="{FF2B5EF4-FFF2-40B4-BE49-F238E27FC236}">
              <a16:creationId xmlns:a16="http://schemas.microsoft.com/office/drawing/2014/main" id="{00000000-0008-0000-0A00-000008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37" name="Shape 22">
          <a:extLst>
            <a:ext uri="{FF2B5EF4-FFF2-40B4-BE49-F238E27FC236}">
              <a16:creationId xmlns:a16="http://schemas.microsoft.com/office/drawing/2014/main" id="{00000000-0008-0000-0A00-000009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38" name="Shape 23">
          <a:extLst>
            <a:ext uri="{FF2B5EF4-FFF2-40B4-BE49-F238E27FC236}">
              <a16:creationId xmlns:a16="http://schemas.microsoft.com/office/drawing/2014/main" id="{00000000-0008-0000-0A00-00000A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39" name="Shape 23">
          <a:extLst>
            <a:ext uri="{FF2B5EF4-FFF2-40B4-BE49-F238E27FC236}">
              <a16:creationId xmlns:a16="http://schemas.microsoft.com/office/drawing/2014/main" id="{00000000-0008-0000-0A00-00000B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40" name="Shape 23">
          <a:extLst>
            <a:ext uri="{FF2B5EF4-FFF2-40B4-BE49-F238E27FC236}">
              <a16:creationId xmlns:a16="http://schemas.microsoft.com/office/drawing/2014/main" id="{00000000-0008-0000-0A00-00000C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41" name="Shape 23">
          <a:extLst>
            <a:ext uri="{FF2B5EF4-FFF2-40B4-BE49-F238E27FC236}">
              <a16:creationId xmlns:a16="http://schemas.microsoft.com/office/drawing/2014/main" id="{00000000-0008-0000-0A00-00000D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42" name="Shape 24">
          <a:extLst>
            <a:ext uri="{FF2B5EF4-FFF2-40B4-BE49-F238E27FC236}">
              <a16:creationId xmlns:a16="http://schemas.microsoft.com/office/drawing/2014/main" id="{00000000-0008-0000-0A00-00000E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43" name="Shape 24">
          <a:extLst>
            <a:ext uri="{FF2B5EF4-FFF2-40B4-BE49-F238E27FC236}">
              <a16:creationId xmlns:a16="http://schemas.microsoft.com/office/drawing/2014/main" id="{00000000-0008-0000-0A00-00000F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44" name="Shape 22">
          <a:extLst>
            <a:ext uri="{FF2B5EF4-FFF2-40B4-BE49-F238E27FC236}">
              <a16:creationId xmlns:a16="http://schemas.microsoft.com/office/drawing/2014/main" id="{00000000-0008-0000-0A00-000010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45" name="Shape 22">
          <a:extLst>
            <a:ext uri="{FF2B5EF4-FFF2-40B4-BE49-F238E27FC236}">
              <a16:creationId xmlns:a16="http://schemas.microsoft.com/office/drawing/2014/main" id="{00000000-0008-0000-0A00-000011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46" name="Shape 22">
          <a:extLst>
            <a:ext uri="{FF2B5EF4-FFF2-40B4-BE49-F238E27FC236}">
              <a16:creationId xmlns:a16="http://schemas.microsoft.com/office/drawing/2014/main" id="{00000000-0008-0000-0A00-000012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47" name="Shape 22">
          <a:extLst>
            <a:ext uri="{FF2B5EF4-FFF2-40B4-BE49-F238E27FC236}">
              <a16:creationId xmlns:a16="http://schemas.microsoft.com/office/drawing/2014/main" id="{00000000-0008-0000-0A00-000013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48" name="Shape 22">
          <a:extLst>
            <a:ext uri="{FF2B5EF4-FFF2-40B4-BE49-F238E27FC236}">
              <a16:creationId xmlns:a16="http://schemas.microsoft.com/office/drawing/2014/main" id="{00000000-0008-0000-0A00-000014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49" name="Shape 22">
          <a:extLst>
            <a:ext uri="{FF2B5EF4-FFF2-40B4-BE49-F238E27FC236}">
              <a16:creationId xmlns:a16="http://schemas.microsoft.com/office/drawing/2014/main" id="{00000000-0008-0000-0A00-000015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50" name="Shape 22">
          <a:extLst>
            <a:ext uri="{FF2B5EF4-FFF2-40B4-BE49-F238E27FC236}">
              <a16:creationId xmlns:a16="http://schemas.microsoft.com/office/drawing/2014/main" id="{00000000-0008-0000-0A00-000016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51" name="Shape 22">
          <a:extLst>
            <a:ext uri="{FF2B5EF4-FFF2-40B4-BE49-F238E27FC236}">
              <a16:creationId xmlns:a16="http://schemas.microsoft.com/office/drawing/2014/main" id="{00000000-0008-0000-0A00-000017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52" name="Shape 22">
          <a:extLst>
            <a:ext uri="{FF2B5EF4-FFF2-40B4-BE49-F238E27FC236}">
              <a16:creationId xmlns:a16="http://schemas.microsoft.com/office/drawing/2014/main" id="{00000000-0008-0000-0A00-000018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53" name="Shape 22">
          <a:extLst>
            <a:ext uri="{FF2B5EF4-FFF2-40B4-BE49-F238E27FC236}">
              <a16:creationId xmlns:a16="http://schemas.microsoft.com/office/drawing/2014/main" id="{00000000-0008-0000-0A00-000019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54" name="Shape 22">
          <a:extLst>
            <a:ext uri="{FF2B5EF4-FFF2-40B4-BE49-F238E27FC236}">
              <a16:creationId xmlns:a16="http://schemas.microsoft.com/office/drawing/2014/main" id="{00000000-0008-0000-0A00-00001A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55" name="Shape 8">
          <a:extLst>
            <a:ext uri="{FF2B5EF4-FFF2-40B4-BE49-F238E27FC236}">
              <a16:creationId xmlns:a16="http://schemas.microsoft.com/office/drawing/2014/main" id="{00000000-0008-0000-0A00-00001B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56" name="Shape 8">
          <a:extLst>
            <a:ext uri="{FF2B5EF4-FFF2-40B4-BE49-F238E27FC236}">
              <a16:creationId xmlns:a16="http://schemas.microsoft.com/office/drawing/2014/main" id="{00000000-0008-0000-0A00-00001C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57" name="Shape 8">
          <a:extLst>
            <a:ext uri="{FF2B5EF4-FFF2-40B4-BE49-F238E27FC236}">
              <a16:creationId xmlns:a16="http://schemas.microsoft.com/office/drawing/2014/main" id="{00000000-0008-0000-0A00-00001D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58" name="Shape 8">
          <a:extLst>
            <a:ext uri="{FF2B5EF4-FFF2-40B4-BE49-F238E27FC236}">
              <a16:creationId xmlns:a16="http://schemas.microsoft.com/office/drawing/2014/main" id="{00000000-0008-0000-0A00-00001E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59" name="Shape 8">
          <a:extLst>
            <a:ext uri="{FF2B5EF4-FFF2-40B4-BE49-F238E27FC236}">
              <a16:creationId xmlns:a16="http://schemas.microsoft.com/office/drawing/2014/main" id="{00000000-0008-0000-0A00-00001F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60" name="Shape 8">
          <a:extLst>
            <a:ext uri="{FF2B5EF4-FFF2-40B4-BE49-F238E27FC236}">
              <a16:creationId xmlns:a16="http://schemas.microsoft.com/office/drawing/2014/main" id="{00000000-0008-0000-0A00-000020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61" name="Shape 8">
          <a:extLst>
            <a:ext uri="{FF2B5EF4-FFF2-40B4-BE49-F238E27FC236}">
              <a16:creationId xmlns:a16="http://schemas.microsoft.com/office/drawing/2014/main" id="{00000000-0008-0000-0A00-000021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62" name="Shape 8">
          <a:extLst>
            <a:ext uri="{FF2B5EF4-FFF2-40B4-BE49-F238E27FC236}">
              <a16:creationId xmlns:a16="http://schemas.microsoft.com/office/drawing/2014/main" id="{00000000-0008-0000-0A00-000022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63" name="Shape 8">
          <a:extLst>
            <a:ext uri="{FF2B5EF4-FFF2-40B4-BE49-F238E27FC236}">
              <a16:creationId xmlns:a16="http://schemas.microsoft.com/office/drawing/2014/main" id="{00000000-0008-0000-0A00-000023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64" name="Shape 8">
          <a:extLst>
            <a:ext uri="{FF2B5EF4-FFF2-40B4-BE49-F238E27FC236}">
              <a16:creationId xmlns:a16="http://schemas.microsoft.com/office/drawing/2014/main" id="{00000000-0008-0000-0A00-000024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65" name="Shape 8">
          <a:extLst>
            <a:ext uri="{FF2B5EF4-FFF2-40B4-BE49-F238E27FC236}">
              <a16:creationId xmlns:a16="http://schemas.microsoft.com/office/drawing/2014/main" id="{00000000-0008-0000-0A00-000025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66" name="Shape 8">
          <a:extLst>
            <a:ext uri="{FF2B5EF4-FFF2-40B4-BE49-F238E27FC236}">
              <a16:creationId xmlns:a16="http://schemas.microsoft.com/office/drawing/2014/main" id="{00000000-0008-0000-0A00-000026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67" name="Shape 8">
          <a:extLst>
            <a:ext uri="{FF2B5EF4-FFF2-40B4-BE49-F238E27FC236}">
              <a16:creationId xmlns:a16="http://schemas.microsoft.com/office/drawing/2014/main" id="{00000000-0008-0000-0A00-000027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68" name="Shape 25">
          <a:extLst>
            <a:ext uri="{FF2B5EF4-FFF2-40B4-BE49-F238E27FC236}">
              <a16:creationId xmlns:a16="http://schemas.microsoft.com/office/drawing/2014/main" id="{00000000-0008-0000-0A00-000028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69" name="Shape 25">
          <a:extLst>
            <a:ext uri="{FF2B5EF4-FFF2-40B4-BE49-F238E27FC236}">
              <a16:creationId xmlns:a16="http://schemas.microsoft.com/office/drawing/2014/main" id="{00000000-0008-0000-0A00-000029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70" name="Shape 25">
          <a:extLst>
            <a:ext uri="{FF2B5EF4-FFF2-40B4-BE49-F238E27FC236}">
              <a16:creationId xmlns:a16="http://schemas.microsoft.com/office/drawing/2014/main" id="{00000000-0008-0000-0A00-00002A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71" name="Shape 25">
          <a:extLst>
            <a:ext uri="{FF2B5EF4-FFF2-40B4-BE49-F238E27FC236}">
              <a16:creationId xmlns:a16="http://schemas.microsoft.com/office/drawing/2014/main" id="{00000000-0008-0000-0A00-00002B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72" name="Shape 25">
          <a:extLst>
            <a:ext uri="{FF2B5EF4-FFF2-40B4-BE49-F238E27FC236}">
              <a16:creationId xmlns:a16="http://schemas.microsoft.com/office/drawing/2014/main" id="{00000000-0008-0000-0A00-00002C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73" name="Shape 25">
          <a:extLst>
            <a:ext uri="{FF2B5EF4-FFF2-40B4-BE49-F238E27FC236}">
              <a16:creationId xmlns:a16="http://schemas.microsoft.com/office/drawing/2014/main" id="{00000000-0008-0000-0A00-00002D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74" name="Shape 25">
          <a:extLst>
            <a:ext uri="{FF2B5EF4-FFF2-40B4-BE49-F238E27FC236}">
              <a16:creationId xmlns:a16="http://schemas.microsoft.com/office/drawing/2014/main" id="{00000000-0008-0000-0A00-00002E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75" name="Shape 25">
          <a:extLst>
            <a:ext uri="{FF2B5EF4-FFF2-40B4-BE49-F238E27FC236}">
              <a16:creationId xmlns:a16="http://schemas.microsoft.com/office/drawing/2014/main" id="{00000000-0008-0000-0A00-00002F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76" name="Shape 25">
          <a:extLst>
            <a:ext uri="{FF2B5EF4-FFF2-40B4-BE49-F238E27FC236}">
              <a16:creationId xmlns:a16="http://schemas.microsoft.com/office/drawing/2014/main" id="{00000000-0008-0000-0A00-000030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77" name="Shape 25">
          <a:extLst>
            <a:ext uri="{FF2B5EF4-FFF2-40B4-BE49-F238E27FC236}">
              <a16:creationId xmlns:a16="http://schemas.microsoft.com/office/drawing/2014/main" id="{00000000-0008-0000-0A00-000031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78" name="Shape 25">
          <a:extLst>
            <a:ext uri="{FF2B5EF4-FFF2-40B4-BE49-F238E27FC236}">
              <a16:creationId xmlns:a16="http://schemas.microsoft.com/office/drawing/2014/main" id="{00000000-0008-0000-0A00-000032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79" name="Shape 25">
          <a:extLst>
            <a:ext uri="{FF2B5EF4-FFF2-40B4-BE49-F238E27FC236}">
              <a16:creationId xmlns:a16="http://schemas.microsoft.com/office/drawing/2014/main" id="{00000000-0008-0000-0A00-000033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80" name="Shape 25">
          <a:extLst>
            <a:ext uri="{FF2B5EF4-FFF2-40B4-BE49-F238E27FC236}">
              <a16:creationId xmlns:a16="http://schemas.microsoft.com/office/drawing/2014/main" id="{00000000-0008-0000-0A00-000034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81" name="Shape 22">
          <a:extLst>
            <a:ext uri="{FF2B5EF4-FFF2-40B4-BE49-F238E27FC236}">
              <a16:creationId xmlns:a16="http://schemas.microsoft.com/office/drawing/2014/main" id="{00000000-0008-0000-0A00-000035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82" name="Shape 22">
          <a:extLst>
            <a:ext uri="{FF2B5EF4-FFF2-40B4-BE49-F238E27FC236}">
              <a16:creationId xmlns:a16="http://schemas.microsoft.com/office/drawing/2014/main" id="{00000000-0008-0000-0A00-000036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83" name="Shape 23">
          <a:extLst>
            <a:ext uri="{FF2B5EF4-FFF2-40B4-BE49-F238E27FC236}">
              <a16:creationId xmlns:a16="http://schemas.microsoft.com/office/drawing/2014/main" id="{00000000-0008-0000-0A00-000037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84" name="Shape 23">
          <a:extLst>
            <a:ext uri="{FF2B5EF4-FFF2-40B4-BE49-F238E27FC236}">
              <a16:creationId xmlns:a16="http://schemas.microsoft.com/office/drawing/2014/main" id="{00000000-0008-0000-0A00-000038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85" name="Shape 23">
          <a:extLst>
            <a:ext uri="{FF2B5EF4-FFF2-40B4-BE49-F238E27FC236}">
              <a16:creationId xmlns:a16="http://schemas.microsoft.com/office/drawing/2014/main" id="{00000000-0008-0000-0A00-000039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86" name="Shape 23">
          <a:extLst>
            <a:ext uri="{FF2B5EF4-FFF2-40B4-BE49-F238E27FC236}">
              <a16:creationId xmlns:a16="http://schemas.microsoft.com/office/drawing/2014/main" id="{00000000-0008-0000-0A00-00003A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87" name="Shape 24">
          <a:extLst>
            <a:ext uri="{FF2B5EF4-FFF2-40B4-BE49-F238E27FC236}">
              <a16:creationId xmlns:a16="http://schemas.microsoft.com/office/drawing/2014/main" id="{00000000-0008-0000-0A00-00003B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88" name="Shape 24">
          <a:extLst>
            <a:ext uri="{FF2B5EF4-FFF2-40B4-BE49-F238E27FC236}">
              <a16:creationId xmlns:a16="http://schemas.microsoft.com/office/drawing/2014/main" id="{00000000-0008-0000-0A00-00003C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89" name="Shape 22">
          <a:extLst>
            <a:ext uri="{FF2B5EF4-FFF2-40B4-BE49-F238E27FC236}">
              <a16:creationId xmlns:a16="http://schemas.microsoft.com/office/drawing/2014/main" id="{00000000-0008-0000-0A00-00003D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90" name="Shape 22">
          <a:extLst>
            <a:ext uri="{FF2B5EF4-FFF2-40B4-BE49-F238E27FC236}">
              <a16:creationId xmlns:a16="http://schemas.microsoft.com/office/drawing/2014/main" id="{00000000-0008-0000-0A00-00003E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91" name="Shape 22">
          <a:extLst>
            <a:ext uri="{FF2B5EF4-FFF2-40B4-BE49-F238E27FC236}">
              <a16:creationId xmlns:a16="http://schemas.microsoft.com/office/drawing/2014/main" id="{00000000-0008-0000-0A00-00003F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92" name="Shape 22">
          <a:extLst>
            <a:ext uri="{FF2B5EF4-FFF2-40B4-BE49-F238E27FC236}">
              <a16:creationId xmlns:a16="http://schemas.microsoft.com/office/drawing/2014/main" id="{00000000-0008-0000-0A00-000040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93" name="Shape 22">
          <a:extLst>
            <a:ext uri="{FF2B5EF4-FFF2-40B4-BE49-F238E27FC236}">
              <a16:creationId xmlns:a16="http://schemas.microsoft.com/office/drawing/2014/main" id="{00000000-0008-0000-0A00-000041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94" name="Shape 22">
          <a:extLst>
            <a:ext uri="{FF2B5EF4-FFF2-40B4-BE49-F238E27FC236}">
              <a16:creationId xmlns:a16="http://schemas.microsoft.com/office/drawing/2014/main" id="{00000000-0008-0000-0A00-000042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95" name="Shape 22">
          <a:extLst>
            <a:ext uri="{FF2B5EF4-FFF2-40B4-BE49-F238E27FC236}">
              <a16:creationId xmlns:a16="http://schemas.microsoft.com/office/drawing/2014/main" id="{00000000-0008-0000-0A00-000043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96" name="Shape 22">
          <a:extLst>
            <a:ext uri="{FF2B5EF4-FFF2-40B4-BE49-F238E27FC236}">
              <a16:creationId xmlns:a16="http://schemas.microsoft.com/office/drawing/2014/main" id="{00000000-0008-0000-0A00-000044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97" name="Shape 22">
          <a:extLst>
            <a:ext uri="{FF2B5EF4-FFF2-40B4-BE49-F238E27FC236}">
              <a16:creationId xmlns:a16="http://schemas.microsoft.com/office/drawing/2014/main" id="{00000000-0008-0000-0A00-000045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98" name="Shape 22">
          <a:extLst>
            <a:ext uri="{FF2B5EF4-FFF2-40B4-BE49-F238E27FC236}">
              <a16:creationId xmlns:a16="http://schemas.microsoft.com/office/drawing/2014/main" id="{00000000-0008-0000-0A00-000046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399" name="Shape 22">
          <a:extLst>
            <a:ext uri="{FF2B5EF4-FFF2-40B4-BE49-F238E27FC236}">
              <a16:creationId xmlns:a16="http://schemas.microsoft.com/office/drawing/2014/main" id="{00000000-0008-0000-0A00-000047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00" name="Shape 8">
          <a:extLst>
            <a:ext uri="{FF2B5EF4-FFF2-40B4-BE49-F238E27FC236}">
              <a16:creationId xmlns:a16="http://schemas.microsoft.com/office/drawing/2014/main" id="{00000000-0008-0000-0A00-000048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01" name="Shape 8">
          <a:extLst>
            <a:ext uri="{FF2B5EF4-FFF2-40B4-BE49-F238E27FC236}">
              <a16:creationId xmlns:a16="http://schemas.microsoft.com/office/drawing/2014/main" id="{00000000-0008-0000-0A00-000049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02" name="Shape 8">
          <a:extLst>
            <a:ext uri="{FF2B5EF4-FFF2-40B4-BE49-F238E27FC236}">
              <a16:creationId xmlns:a16="http://schemas.microsoft.com/office/drawing/2014/main" id="{00000000-0008-0000-0A00-00004A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03" name="Shape 8">
          <a:extLst>
            <a:ext uri="{FF2B5EF4-FFF2-40B4-BE49-F238E27FC236}">
              <a16:creationId xmlns:a16="http://schemas.microsoft.com/office/drawing/2014/main" id="{00000000-0008-0000-0A00-00004B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04" name="Shape 8">
          <a:extLst>
            <a:ext uri="{FF2B5EF4-FFF2-40B4-BE49-F238E27FC236}">
              <a16:creationId xmlns:a16="http://schemas.microsoft.com/office/drawing/2014/main" id="{00000000-0008-0000-0A00-00004C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05" name="Shape 8">
          <a:extLst>
            <a:ext uri="{FF2B5EF4-FFF2-40B4-BE49-F238E27FC236}">
              <a16:creationId xmlns:a16="http://schemas.microsoft.com/office/drawing/2014/main" id="{00000000-0008-0000-0A00-00004D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06" name="Shape 8">
          <a:extLst>
            <a:ext uri="{FF2B5EF4-FFF2-40B4-BE49-F238E27FC236}">
              <a16:creationId xmlns:a16="http://schemas.microsoft.com/office/drawing/2014/main" id="{00000000-0008-0000-0A00-00004E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07" name="Shape 8">
          <a:extLst>
            <a:ext uri="{FF2B5EF4-FFF2-40B4-BE49-F238E27FC236}">
              <a16:creationId xmlns:a16="http://schemas.microsoft.com/office/drawing/2014/main" id="{00000000-0008-0000-0A00-00004F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08" name="Shape 8">
          <a:extLst>
            <a:ext uri="{FF2B5EF4-FFF2-40B4-BE49-F238E27FC236}">
              <a16:creationId xmlns:a16="http://schemas.microsoft.com/office/drawing/2014/main" id="{00000000-0008-0000-0A00-000050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09" name="Shape 8">
          <a:extLst>
            <a:ext uri="{FF2B5EF4-FFF2-40B4-BE49-F238E27FC236}">
              <a16:creationId xmlns:a16="http://schemas.microsoft.com/office/drawing/2014/main" id="{00000000-0008-0000-0A00-000051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10" name="Shape 8">
          <a:extLst>
            <a:ext uri="{FF2B5EF4-FFF2-40B4-BE49-F238E27FC236}">
              <a16:creationId xmlns:a16="http://schemas.microsoft.com/office/drawing/2014/main" id="{00000000-0008-0000-0A00-000052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11" name="Shape 8">
          <a:extLst>
            <a:ext uri="{FF2B5EF4-FFF2-40B4-BE49-F238E27FC236}">
              <a16:creationId xmlns:a16="http://schemas.microsoft.com/office/drawing/2014/main" id="{00000000-0008-0000-0A00-000053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12" name="Shape 8">
          <a:extLst>
            <a:ext uri="{FF2B5EF4-FFF2-40B4-BE49-F238E27FC236}">
              <a16:creationId xmlns:a16="http://schemas.microsoft.com/office/drawing/2014/main" id="{00000000-0008-0000-0A00-000054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13" name="Shape 25">
          <a:extLst>
            <a:ext uri="{FF2B5EF4-FFF2-40B4-BE49-F238E27FC236}">
              <a16:creationId xmlns:a16="http://schemas.microsoft.com/office/drawing/2014/main" id="{00000000-0008-0000-0A00-000055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14" name="Shape 25">
          <a:extLst>
            <a:ext uri="{FF2B5EF4-FFF2-40B4-BE49-F238E27FC236}">
              <a16:creationId xmlns:a16="http://schemas.microsoft.com/office/drawing/2014/main" id="{00000000-0008-0000-0A00-000056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15" name="Shape 25">
          <a:extLst>
            <a:ext uri="{FF2B5EF4-FFF2-40B4-BE49-F238E27FC236}">
              <a16:creationId xmlns:a16="http://schemas.microsoft.com/office/drawing/2014/main" id="{00000000-0008-0000-0A00-000057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16" name="Shape 25">
          <a:extLst>
            <a:ext uri="{FF2B5EF4-FFF2-40B4-BE49-F238E27FC236}">
              <a16:creationId xmlns:a16="http://schemas.microsoft.com/office/drawing/2014/main" id="{00000000-0008-0000-0A00-000058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17" name="Shape 25">
          <a:extLst>
            <a:ext uri="{FF2B5EF4-FFF2-40B4-BE49-F238E27FC236}">
              <a16:creationId xmlns:a16="http://schemas.microsoft.com/office/drawing/2014/main" id="{00000000-0008-0000-0A00-000059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18" name="Shape 25">
          <a:extLst>
            <a:ext uri="{FF2B5EF4-FFF2-40B4-BE49-F238E27FC236}">
              <a16:creationId xmlns:a16="http://schemas.microsoft.com/office/drawing/2014/main" id="{00000000-0008-0000-0A00-00005A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19" name="Shape 25">
          <a:extLst>
            <a:ext uri="{FF2B5EF4-FFF2-40B4-BE49-F238E27FC236}">
              <a16:creationId xmlns:a16="http://schemas.microsoft.com/office/drawing/2014/main" id="{00000000-0008-0000-0A00-00005B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20" name="Shape 25">
          <a:extLst>
            <a:ext uri="{FF2B5EF4-FFF2-40B4-BE49-F238E27FC236}">
              <a16:creationId xmlns:a16="http://schemas.microsoft.com/office/drawing/2014/main" id="{00000000-0008-0000-0A00-00005C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21" name="Shape 25">
          <a:extLst>
            <a:ext uri="{FF2B5EF4-FFF2-40B4-BE49-F238E27FC236}">
              <a16:creationId xmlns:a16="http://schemas.microsoft.com/office/drawing/2014/main" id="{00000000-0008-0000-0A00-00005D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22" name="Shape 25">
          <a:extLst>
            <a:ext uri="{FF2B5EF4-FFF2-40B4-BE49-F238E27FC236}">
              <a16:creationId xmlns:a16="http://schemas.microsoft.com/office/drawing/2014/main" id="{00000000-0008-0000-0A00-00005E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23" name="Shape 25">
          <a:extLst>
            <a:ext uri="{FF2B5EF4-FFF2-40B4-BE49-F238E27FC236}">
              <a16:creationId xmlns:a16="http://schemas.microsoft.com/office/drawing/2014/main" id="{00000000-0008-0000-0A00-00005F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24" name="Shape 25">
          <a:extLst>
            <a:ext uri="{FF2B5EF4-FFF2-40B4-BE49-F238E27FC236}">
              <a16:creationId xmlns:a16="http://schemas.microsoft.com/office/drawing/2014/main" id="{00000000-0008-0000-0A00-000060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25" name="Shape 25">
          <a:extLst>
            <a:ext uri="{FF2B5EF4-FFF2-40B4-BE49-F238E27FC236}">
              <a16:creationId xmlns:a16="http://schemas.microsoft.com/office/drawing/2014/main" id="{00000000-0008-0000-0A00-000061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26" name="Shape 22">
          <a:extLst>
            <a:ext uri="{FF2B5EF4-FFF2-40B4-BE49-F238E27FC236}">
              <a16:creationId xmlns:a16="http://schemas.microsoft.com/office/drawing/2014/main" id="{00000000-0008-0000-0A00-000062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27" name="Shape 22">
          <a:extLst>
            <a:ext uri="{FF2B5EF4-FFF2-40B4-BE49-F238E27FC236}">
              <a16:creationId xmlns:a16="http://schemas.microsoft.com/office/drawing/2014/main" id="{00000000-0008-0000-0A00-000063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28" name="Shape 23">
          <a:extLst>
            <a:ext uri="{FF2B5EF4-FFF2-40B4-BE49-F238E27FC236}">
              <a16:creationId xmlns:a16="http://schemas.microsoft.com/office/drawing/2014/main" id="{00000000-0008-0000-0A00-000064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29" name="Shape 23">
          <a:extLst>
            <a:ext uri="{FF2B5EF4-FFF2-40B4-BE49-F238E27FC236}">
              <a16:creationId xmlns:a16="http://schemas.microsoft.com/office/drawing/2014/main" id="{00000000-0008-0000-0A00-000065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30" name="Shape 23">
          <a:extLst>
            <a:ext uri="{FF2B5EF4-FFF2-40B4-BE49-F238E27FC236}">
              <a16:creationId xmlns:a16="http://schemas.microsoft.com/office/drawing/2014/main" id="{00000000-0008-0000-0A00-000066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31" name="Shape 23">
          <a:extLst>
            <a:ext uri="{FF2B5EF4-FFF2-40B4-BE49-F238E27FC236}">
              <a16:creationId xmlns:a16="http://schemas.microsoft.com/office/drawing/2014/main" id="{00000000-0008-0000-0A00-000067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32" name="Shape 24">
          <a:extLst>
            <a:ext uri="{FF2B5EF4-FFF2-40B4-BE49-F238E27FC236}">
              <a16:creationId xmlns:a16="http://schemas.microsoft.com/office/drawing/2014/main" id="{00000000-0008-0000-0A00-000068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33" name="Shape 24">
          <a:extLst>
            <a:ext uri="{FF2B5EF4-FFF2-40B4-BE49-F238E27FC236}">
              <a16:creationId xmlns:a16="http://schemas.microsoft.com/office/drawing/2014/main" id="{00000000-0008-0000-0A00-000069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34" name="Shape 22">
          <a:extLst>
            <a:ext uri="{FF2B5EF4-FFF2-40B4-BE49-F238E27FC236}">
              <a16:creationId xmlns:a16="http://schemas.microsoft.com/office/drawing/2014/main" id="{00000000-0008-0000-0A00-00006A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35" name="Shape 22">
          <a:extLst>
            <a:ext uri="{FF2B5EF4-FFF2-40B4-BE49-F238E27FC236}">
              <a16:creationId xmlns:a16="http://schemas.microsoft.com/office/drawing/2014/main" id="{00000000-0008-0000-0A00-00006B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36" name="Shape 22">
          <a:extLst>
            <a:ext uri="{FF2B5EF4-FFF2-40B4-BE49-F238E27FC236}">
              <a16:creationId xmlns:a16="http://schemas.microsoft.com/office/drawing/2014/main" id="{00000000-0008-0000-0A00-00006C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37" name="Shape 22">
          <a:extLst>
            <a:ext uri="{FF2B5EF4-FFF2-40B4-BE49-F238E27FC236}">
              <a16:creationId xmlns:a16="http://schemas.microsoft.com/office/drawing/2014/main" id="{00000000-0008-0000-0A00-00006D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38" name="Shape 22">
          <a:extLst>
            <a:ext uri="{FF2B5EF4-FFF2-40B4-BE49-F238E27FC236}">
              <a16:creationId xmlns:a16="http://schemas.microsoft.com/office/drawing/2014/main" id="{00000000-0008-0000-0A00-00006E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39" name="Shape 22">
          <a:extLst>
            <a:ext uri="{FF2B5EF4-FFF2-40B4-BE49-F238E27FC236}">
              <a16:creationId xmlns:a16="http://schemas.microsoft.com/office/drawing/2014/main" id="{00000000-0008-0000-0A00-00006F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40" name="Shape 22">
          <a:extLst>
            <a:ext uri="{FF2B5EF4-FFF2-40B4-BE49-F238E27FC236}">
              <a16:creationId xmlns:a16="http://schemas.microsoft.com/office/drawing/2014/main" id="{00000000-0008-0000-0A00-000070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41" name="Shape 22">
          <a:extLst>
            <a:ext uri="{FF2B5EF4-FFF2-40B4-BE49-F238E27FC236}">
              <a16:creationId xmlns:a16="http://schemas.microsoft.com/office/drawing/2014/main" id="{00000000-0008-0000-0A00-000071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42" name="Shape 22">
          <a:extLst>
            <a:ext uri="{FF2B5EF4-FFF2-40B4-BE49-F238E27FC236}">
              <a16:creationId xmlns:a16="http://schemas.microsoft.com/office/drawing/2014/main" id="{00000000-0008-0000-0A00-000072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43" name="Shape 22">
          <a:extLst>
            <a:ext uri="{FF2B5EF4-FFF2-40B4-BE49-F238E27FC236}">
              <a16:creationId xmlns:a16="http://schemas.microsoft.com/office/drawing/2014/main" id="{00000000-0008-0000-0A00-000073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44" name="Shape 22">
          <a:extLst>
            <a:ext uri="{FF2B5EF4-FFF2-40B4-BE49-F238E27FC236}">
              <a16:creationId xmlns:a16="http://schemas.microsoft.com/office/drawing/2014/main" id="{00000000-0008-0000-0A00-000074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45" name="Shape 22">
          <a:extLst>
            <a:ext uri="{FF2B5EF4-FFF2-40B4-BE49-F238E27FC236}">
              <a16:creationId xmlns:a16="http://schemas.microsoft.com/office/drawing/2014/main" id="{00000000-0008-0000-0A00-000075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46" name="Shape 22">
          <a:extLst>
            <a:ext uri="{FF2B5EF4-FFF2-40B4-BE49-F238E27FC236}">
              <a16:creationId xmlns:a16="http://schemas.microsoft.com/office/drawing/2014/main" id="{00000000-0008-0000-0A00-000076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47" name="Shape 23">
          <a:extLst>
            <a:ext uri="{FF2B5EF4-FFF2-40B4-BE49-F238E27FC236}">
              <a16:creationId xmlns:a16="http://schemas.microsoft.com/office/drawing/2014/main" id="{00000000-0008-0000-0A00-000077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48" name="Shape 23">
          <a:extLst>
            <a:ext uri="{FF2B5EF4-FFF2-40B4-BE49-F238E27FC236}">
              <a16:creationId xmlns:a16="http://schemas.microsoft.com/office/drawing/2014/main" id="{00000000-0008-0000-0A00-000078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49" name="Shape 23">
          <a:extLst>
            <a:ext uri="{FF2B5EF4-FFF2-40B4-BE49-F238E27FC236}">
              <a16:creationId xmlns:a16="http://schemas.microsoft.com/office/drawing/2014/main" id="{00000000-0008-0000-0A00-000079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50" name="Shape 23">
          <a:extLst>
            <a:ext uri="{FF2B5EF4-FFF2-40B4-BE49-F238E27FC236}">
              <a16:creationId xmlns:a16="http://schemas.microsoft.com/office/drawing/2014/main" id="{00000000-0008-0000-0A00-00007A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51" name="Shape 22">
          <a:extLst>
            <a:ext uri="{FF2B5EF4-FFF2-40B4-BE49-F238E27FC236}">
              <a16:creationId xmlns:a16="http://schemas.microsoft.com/office/drawing/2014/main" id="{00000000-0008-0000-0A00-00007B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52" name="Shape 22">
          <a:extLst>
            <a:ext uri="{FF2B5EF4-FFF2-40B4-BE49-F238E27FC236}">
              <a16:creationId xmlns:a16="http://schemas.microsoft.com/office/drawing/2014/main" id="{00000000-0008-0000-0A00-00007C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53" name="Shape 22">
          <a:extLst>
            <a:ext uri="{FF2B5EF4-FFF2-40B4-BE49-F238E27FC236}">
              <a16:creationId xmlns:a16="http://schemas.microsoft.com/office/drawing/2014/main" id="{00000000-0008-0000-0A00-00007D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54" name="Shape 22">
          <a:extLst>
            <a:ext uri="{FF2B5EF4-FFF2-40B4-BE49-F238E27FC236}">
              <a16:creationId xmlns:a16="http://schemas.microsoft.com/office/drawing/2014/main" id="{00000000-0008-0000-0A00-00007E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55" name="Shape 22">
          <a:extLst>
            <a:ext uri="{FF2B5EF4-FFF2-40B4-BE49-F238E27FC236}">
              <a16:creationId xmlns:a16="http://schemas.microsoft.com/office/drawing/2014/main" id="{00000000-0008-0000-0A00-00007F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56" name="Shape 22">
          <a:extLst>
            <a:ext uri="{FF2B5EF4-FFF2-40B4-BE49-F238E27FC236}">
              <a16:creationId xmlns:a16="http://schemas.microsoft.com/office/drawing/2014/main" id="{00000000-0008-0000-0A00-000080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57" name="Shape 22">
          <a:extLst>
            <a:ext uri="{FF2B5EF4-FFF2-40B4-BE49-F238E27FC236}">
              <a16:creationId xmlns:a16="http://schemas.microsoft.com/office/drawing/2014/main" id="{00000000-0008-0000-0A00-000081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58" name="Shape 22">
          <a:extLst>
            <a:ext uri="{FF2B5EF4-FFF2-40B4-BE49-F238E27FC236}">
              <a16:creationId xmlns:a16="http://schemas.microsoft.com/office/drawing/2014/main" id="{00000000-0008-0000-0A00-000082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59" name="Shape 22">
          <a:extLst>
            <a:ext uri="{FF2B5EF4-FFF2-40B4-BE49-F238E27FC236}">
              <a16:creationId xmlns:a16="http://schemas.microsoft.com/office/drawing/2014/main" id="{00000000-0008-0000-0A00-000083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60" name="Shape 22">
          <a:extLst>
            <a:ext uri="{FF2B5EF4-FFF2-40B4-BE49-F238E27FC236}">
              <a16:creationId xmlns:a16="http://schemas.microsoft.com/office/drawing/2014/main" id="{00000000-0008-0000-0A00-000084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61" name="Shape 22">
          <a:extLst>
            <a:ext uri="{FF2B5EF4-FFF2-40B4-BE49-F238E27FC236}">
              <a16:creationId xmlns:a16="http://schemas.microsoft.com/office/drawing/2014/main" id="{00000000-0008-0000-0A00-000085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62" name="Shape 8">
          <a:extLst>
            <a:ext uri="{FF2B5EF4-FFF2-40B4-BE49-F238E27FC236}">
              <a16:creationId xmlns:a16="http://schemas.microsoft.com/office/drawing/2014/main" id="{00000000-0008-0000-0A00-000086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63" name="Shape 8">
          <a:extLst>
            <a:ext uri="{FF2B5EF4-FFF2-40B4-BE49-F238E27FC236}">
              <a16:creationId xmlns:a16="http://schemas.microsoft.com/office/drawing/2014/main" id="{00000000-0008-0000-0A00-000087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64" name="Shape 8">
          <a:extLst>
            <a:ext uri="{FF2B5EF4-FFF2-40B4-BE49-F238E27FC236}">
              <a16:creationId xmlns:a16="http://schemas.microsoft.com/office/drawing/2014/main" id="{00000000-0008-0000-0A00-000088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65" name="Shape 8">
          <a:extLst>
            <a:ext uri="{FF2B5EF4-FFF2-40B4-BE49-F238E27FC236}">
              <a16:creationId xmlns:a16="http://schemas.microsoft.com/office/drawing/2014/main" id="{00000000-0008-0000-0A00-000089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66" name="Shape 8">
          <a:extLst>
            <a:ext uri="{FF2B5EF4-FFF2-40B4-BE49-F238E27FC236}">
              <a16:creationId xmlns:a16="http://schemas.microsoft.com/office/drawing/2014/main" id="{00000000-0008-0000-0A00-00008A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67" name="Shape 8">
          <a:extLst>
            <a:ext uri="{FF2B5EF4-FFF2-40B4-BE49-F238E27FC236}">
              <a16:creationId xmlns:a16="http://schemas.microsoft.com/office/drawing/2014/main" id="{00000000-0008-0000-0A00-00008B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68" name="Shape 8">
          <a:extLst>
            <a:ext uri="{FF2B5EF4-FFF2-40B4-BE49-F238E27FC236}">
              <a16:creationId xmlns:a16="http://schemas.microsoft.com/office/drawing/2014/main" id="{00000000-0008-0000-0A00-00008C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69" name="Shape 8">
          <a:extLst>
            <a:ext uri="{FF2B5EF4-FFF2-40B4-BE49-F238E27FC236}">
              <a16:creationId xmlns:a16="http://schemas.microsoft.com/office/drawing/2014/main" id="{00000000-0008-0000-0A00-00008D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70" name="Shape 8">
          <a:extLst>
            <a:ext uri="{FF2B5EF4-FFF2-40B4-BE49-F238E27FC236}">
              <a16:creationId xmlns:a16="http://schemas.microsoft.com/office/drawing/2014/main" id="{00000000-0008-0000-0A00-00008E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71" name="Shape 8">
          <a:extLst>
            <a:ext uri="{FF2B5EF4-FFF2-40B4-BE49-F238E27FC236}">
              <a16:creationId xmlns:a16="http://schemas.microsoft.com/office/drawing/2014/main" id="{00000000-0008-0000-0A00-00008F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72" name="Shape 8">
          <a:extLst>
            <a:ext uri="{FF2B5EF4-FFF2-40B4-BE49-F238E27FC236}">
              <a16:creationId xmlns:a16="http://schemas.microsoft.com/office/drawing/2014/main" id="{00000000-0008-0000-0A00-000090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73" name="Shape 8">
          <a:extLst>
            <a:ext uri="{FF2B5EF4-FFF2-40B4-BE49-F238E27FC236}">
              <a16:creationId xmlns:a16="http://schemas.microsoft.com/office/drawing/2014/main" id="{00000000-0008-0000-0A00-000091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74" name="Shape 8">
          <a:extLst>
            <a:ext uri="{FF2B5EF4-FFF2-40B4-BE49-F238E27FC236}">
              <a16:creationId xmlns:a16="http://schemas.microsoft.com/office/drawing/2014/main" id="{00000000-0008-0000-0A00-000092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75" name="Shape 25">
          <a:extLst>
            <a:ext uri="{FF2B5EF4-FFF2-40B4-BE49-F238E27FC236}">
              <a16:creationId xmlns:a16="http://schemas.microsoft.com/office/drawing/2014/main" id="{00000000-0008-0000-0A00-000093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76" name="Shape 25">
          <a:extLst>
            <a:ext uri="{FF2B5EF4-FFF2-40B4-BE49-F238E27FC236}">
              <a16:creationId xmlns:a16="http://schemas.microsoft.com/office/drawing/2014/main" id="{00000000-0008-0000-0A00-000094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77" name="Shape 25">
          <a:extLst>
            <a:ext uri="{FF2B5EF4-FFF2-40B4-BE49-F238E27FC236}">
              <a16:creationId xmlns:a16="http://schemas.microsoft.com/office/drawing/2014/main" id="{00000000-0008-0000-0A00-000095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78" name="Shape 25">
          <a:extLst>
            <a:ext uri="{FF2B5EF4-FFF2-40B4-BE49-F238E27FC236}">
              <a16:creationId xmlns:a16="http://schemas.microsoft.com/office/drawing/2014/main" id="{00000000-0008-0000-0A00-000096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79" name="Shape 25">
          <a:extLst>
            <a:ext uri="{FF2B5EF4-FFF2-40B4-BE49-F238E27FC236}">
              <a16:creationId xmlns:a16="http://schemas.microsoft.com/office/drawing/2014/main" id="{00000000-0008-0000-0A00-000097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80" name="Shape 25">
          <a:extLst>
            <a:ext uri="{FF2B5EF4-FFF2-40B4-BE49-F238E27FC236}">
              <a16:creationId xmlns:a16="http://schemas.microsoft.com/office/drawing/2014/main" id="{00000000-0008-0000-0A00-000098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81" name="Shape 25">
          <a:extLst>
            <a:ext uri="{FF2B5EF4-FFF2-40B4-BE49-F238E27FC236}">
              <a16:creationId xmlns:a16="http://schemas.microsoft.com/office/drawing/2014/main" id="{00000000-0008-0000-0A00-000099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82" name="Shape 25">
          <a:extLst>
            <a:ext uri="{FF2B5EF4-FFF2-40B4-BE49-F238E27FC236}">
              <a16:creationId xmlns:a16="http://schemas.microsoft.com/office/drawing/2014/main" id="{00000000-0008-0000-0A00-00009A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83" name="Shape 25">
          <a:extLst>
            <a:ext uri="{FF2B5EF4-FFF2-40B4-BE49-F238E27FC236}">
              <a16:creationId xmlns:a16="http://schemas.microsoft.com/office/drawing/2014/main" id="{00000000-0008-0000-0A00-00009B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84" name="Shape 25">
          <a:extLst>
            <a:ext uri="{FF2B5EF4-FFF2-40B4-BE49-F238E27FC236}">
              <a16:creationId xmlns:a16="http://schemas.microsoft.com/office/drawing/2014/main" id="{00000000-0008-0000-0A00-00009C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85" name="Shape 25">
          <a:extLst>
            <a:ext uri="{FF2B5EF4-FFF2-40B4-BE49-F238E27FC236}">
              <a16:creationId xmlns:a16="http://schemas.microsoft.com/office/drawing/2014/main" id="{00000000-0008-0000-0A00-00009D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86" name="Shape 25">
          <a:extLst>
            <a:ext uri="{FF2B5EF4-FFF2-40B4-BE49-F238E27FC236}">
              <a16:creationId xmlns:a16="http://schemas.microsoft.com/office/drawing/2014/main" id="{00000000-0008-0000-0A00-00009E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87" name="Shape 25">
          <a:extLst>
            <a:ext uri="{FF2B5EF4-FFF2-40B4-BE49-F238E27FC236}">
              <a16:creationId xmlns:a16="http://schemas.microsoft.com/office/drawing/2014/main" id="{00000000-0008-0000-0A00-00009F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88" name="Shape 22">
          <a:extLst>
            <a:ext uri="{FF2B5EF4-FFF2-40B4-BE49-F238E27FC236}">
              <a16:creationId xmlns:a16="http://schemas.microsoft.com/office/drawing/2014/main" id="{00000000-0008-0000-0A00-0000A0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89" name="Shape 22">
          <a:extLst>
            <a:ext uri="{FF2B5EF4-FFF2-40B4-BE49-F238E27FC236}">
              <a16:creationId xmlns:a16="http://schemas.microsoft.com/office/drawing/2014/main" id="{00000000-0008-0000-0A00-0000A1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90" name="Shape 23">
          <a:extLst>
            <a:ext uri="{FF2B5EF4-FFF2-40B4-BE49-F238E27FC236}">
              <a16:creationId xmlns:a16="http://schemas.microsoft.com/office/drawing/2014/main" id="{00000000-0008-0000-0A00-0000A2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91" name="Shape 23">
          <a:extLst>
            <a:ext uri="{FF2B5EF4-FFF2-40B4-BE49-F238E27FC236}">
              <a16:creationId xmlns:a16="http://schemas.microsoft.com/office/drawing/2014/main" id="{00000000-0008-0000-0A00-0000A3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92" name="Shape 23">
          <a:extLst>
            <a:ext uri="{FF2B5EF4-FFF2-40B4-BE49-F238E27FC236}">
              <a16:creationId xmlns:a16="http://schemas.microsoft.com/office/drawing/2014/main" id="{00000000-0008-0000-0A00-0000A4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93" name="Shape 23">
          <a:extLst>
            <a:ext uri="{FF2B5EF4-FFF2-40B4-BE49-F238E27FC236}">
              <a16:creationId xmlns:a16="http://schemas.microsoft.com/office/drawing/2014/main" id="{00000000-0008-0000-0A00-0000A5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94" name="Shape 24">
          <a:extLst>
            <a:ext uri="{FF2B5EF4-FFF2-40B4-BE49-F238E27FC236}">
              <a16:creationId xmlns:a16="http://schemas.microsoft.com/office/drawing/2014/main" id="{00000000-0008-0000-0A00-0000A6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95" name="Shape 24">
          <a:extLst>
            <a:ext uri="{FF2B5EF4-FFF2-40B4-BE49-F238E27FC236}">
              <a16:creationId xmlns:a16="http://schemas.microsoft.com/office/drawing/2014/main" id="{00000000-0008-0000-0A00-0000A7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96" name="Shape 22">
          <a:extLst>
            <a:ext uri="{FF2B5EF4-FFF2-40B4-BE49-F238E27FC236}">
              <a16:creationId xmlns:a16="http://schemas.microsoft.com/office/drawing/2014/main" id="{00000000-0008-0000-0A00-0000A8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97" name="Shape 22">
          <a:extLst>
            <a:ext uri="{FF2B5EF4-FFF2-40B4-BE49-F238E27FC236}">
              <a16:creationId xmlns:a16="http://schemas.microsoft.com/office/drawing/2014/main" id="{00000000-0008-0000-0A00-0000A9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98" name="Shape 22">
          <a:extLst>
            <a:ext uri="{FF2B5EF4-FFF2-40B4-BE49-F238E27FC236}">
              <a16:creationId xmlns:a16="http://schemas.microsoft.com/office/drawing/2014/main" id="{00000000-0008-0000-0A00-0000AA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499" name="Shape 22">
          <a:extLst>
            <a:ext uri="{FF2B5EF4-FFF2-40B4-BE49-F238E27FC236}">
              <a16:creationId xmlns:a16="http://schemas.microsoft.com/office/drawing/2014/main" id="{00000000-0008-0000-0A00-0000AB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00" name="Shape 22">
          <a:extLst>
            <a:ext uri="{FF2B5EF4-FFF2-40B4-BE49-F238E27FC236}">
              <a16:creationId xmlns:a16="http://schemas.microsoft.com/office/drawing/2014/main" id="{00000000-0008-0000-0A00-0000AC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01" name="Shape 22">
          <a:extLst>
            <a:ext uri="{FF2B5EF4-FFF2-40B4-BE49-F238E27FC236}">
              <a16:creationId xmlns:a16="http://schemas.microsoft.com/office/drawing/2014/main" id="{00000000-0008-0000-0A00-0000AD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02" name="Shape 22">
          <a:extLst>
            <a:ext uri="{FF2B5EF4-FFF2-40B4-BE49-F238E27FC236}">
              <a16:creationId xmlns:a16="http://schemas.microsoft.com/office/drawing/2014/main" id="{00000000-0008-0000-0A00-0000AE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03" name="Shape 22">
          <a:extLst>
            <a:ext uri="{FF2B5EF4-FFF2-40B4-BE49-F238E27FC236}">
              <a16:creationId xmlns:a16="http://schemas.microsoft.com/office/drawing/2014/main" id="{00000000-0008-0000-0A00-0000AF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04" name="Shape 22">
          <a:extLst>
            <a:ext uri="{FF2B5EF4-FFF2-40B4-BE49-F238E27FC236}">
              <a16:creationId xmlns:a16="http://schemas.microsoft.com/office/drawing/2014/main" id="{00000000-0008-0000-0A00-0000B0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05" name="Shape 22">
          <a:extLst>
            <a:ext uri="{FF2B5EF4-FFF2-40B4-BE49-F238E27FC236}">
              <a16:creationId xmlns:a16="http://schemas.microsoft.com/office/drawing/2014/main" id="{00000000-0008-0000-0A00-0000B1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06" name="Shape 22">
          <a:extLst>
            <a:ext uri="{FF2B5EF4-FFF2-40B4-BE49-F238E27FC236}">
              <a16:creationId xmlns:a16="http://schemas.microsoft.com/office/drawing/2014/main" id="{00000000-0008-0000-0A00-0000B2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07" name="Shape 22">
          <a:extLst>
            <a:ext uri="{FF2B5EF4-FFF2-40B4-BE49-F238E27FC236}">
              <a16:creationId xmlns:a16="http://schemas.microsoft.com/office/drawing/2014/main" id="{00000000-0008-0000-0A00-0000B3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08" name="Shape 22">
          <a:extLst>
            <a:ext uri="{FF2B5EF4-FFF2-40B4-BE49-F238E27FC236}">
              <a16:creationId xmlns:a16="http://schemas.microsoft.com/office/drawing/2014/main" id="{00000000-0008-0000-0A00-0000B4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09" name="Shape 23">
          <a:extLst>
            <a:ext uri="{FF2B5EF4-FFF2-40B4-BE49-F238E27FC236}">
              <a16:creationId xmlns:a16="http://schemas.microsoft.com/office/drawing/2014/main" id="{00000000-0008-0000-0A00-0000B5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10" name="Shape 23">
          <a:extLst>
            <a:ext uri="{FF2B5EF4-FFF2-40B4-BE49-F238E27FC236}">
              <a16:creationId xmlns:a16="http://schemas.microsoft.com/office/drawing/2014/main" id="{00000000-0008-0000-0A00-0000B6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11" name="Shape 23">
          <a:extLst>
            <a:ext uri="{FF2B5EF4-FFF2-40B4-BE49-F238E27FC236}">
              <a16:creationId xmlns:a16="http://schemas.microsoft.com/office/drawing/2014/main" id="{00000000-0008-0000-0A00-0000B7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12" name="Shape 23">
          <a:extLst>
            <a:ext uri="{FF2B5EF4-FFF2-40B4-BE49-F238E27FC236}">
              <a16:creationId xmlns:a16="http://schemas.microsoft.com/office/drawing/2014/main" id="{00000000-0008-0000-0A00-0000B8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13" name="Shape 22">
          <a:extLst>
            <a:ext uri="{FF2B5EF4-FFF2-40B4-BE49-F238E27FC236}">
              <a16:creationId xmlns:a16="http://schemas.microsoft.com/office/drawing/2014/main" id="{00000000-0008-0000-0A00-0000B9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14" name="Shape 22">
          <a:extLst>
            <a:ext uri="{FF2B5EF4-FFF2-40B4-BE49-F238E27FC236}">
              <a16:creationId xmlns:a16="http://schemas.microsoft.com/office/drawing/2014/main" id="{00000000-0008-0000-0A00-0000BA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15" name="Shape 22">
          <a:extLst>
            <a:ext uri="{FF2B5EF4-FFF2-40B4-BE49-F238E27FC236}">
              <a16:creationId xmlns:a16="http://schemas.microsoft.com/office/drawing/2014/main" id="{00000000-0008-0000-0A00-0000BB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16" name="Shape 22">
          <a:extLst>
            <a:ext uri="{FF2B5EF4-FFF2-40B4-BE49-F238E27FC236}">
              <a16:creationId xmlns:a16="http://schemas.microsoft.com/office/drawing/2014/main" id="{00000000-0008-0000-0A00-0000BC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17" name="Shape 22">
          <a:extLst>
            <a:ext uri="{FF2B5EF4-FFF2-40B4-BE49-F238E27FC236}">
              <a16:creationId xmlns:a16="http://schemas.microsoft.com/office/drawing/2014/main" id="{00000000-0008-0000-0A00-0000BD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18" name="Shape 22">
          <a:extLst>
            <a:ext uri="{FF2B5EF4-FFF2-40B4-BE49-F238E27FC236}">
              <a16:creationId xmlns:a16="http://schemas.microsoft.com/office/drawing/2014/main" id="{00000000-0008-0000-0A00-0000BE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19" name="Shape 22">
          <a:extLst>
            <a:ext uri="{FF2B5EF4-FFF2-40B4-BE49-F238E27FC236}">
              <a16:creationId xmlns:a16="http://schemas.microsoft.com/office/drawing/2014/main" id="{00000000-0008-0000-0A00-0000BF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20" name="Shape 22">
          <a:extLst>
            <a:ext uri="{FF2B5EF4-FFF2-40B4-BE49-F238E27FC236}">
              <a16:creationId xmlns:a16="http://schemas.microsoft.com/office/drawing/2014/main" id="{00000000-0008-0000-0A00-0000C0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21" name="Shape 22">
          <a:extLst>
            <a:ext uri="{FF2B5EF4-FFF2-40B4-BE49-F238E27FC236}">
              <a16:creationId xmlns:a16="http://schemas.microsoft.com/office/drawing/2014/main" id="{00000000-0008-0000-0A00-0000C1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22" name="Shape 22">
          <a:extLst>
            <a:ext uri="{FF2B5EF4-FFF2-40B4-BE49-F238E27FC236}">
              <a16:creationId xmlns:a16="http://schemas.microsoft.com/office/drawing/2014/main" id="{00000000-0008-0000-0A00-0000C2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23" name="Shape 22">
          <a:extLst>
            <a:ext uri="{FF2B5EF4-FFF2-40B4-BE49-F238E27FC236}">
              <a16:creationId xmlns:a16="http://schemas.microsoft.com/office/drawing/2014/main" id="{00000000-0008-0000-0A00-0000C3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24" name="Shape 8">
          <a:extLst>
            <a:ext uri="{FF2B5EF4-FFF2-40B4-BE49-F238E27FC236}">
              <a16:creationId xmlns:a16="http://schemas.microsoft.com/office/drawing/2014/main" id="{00000000-0008-0000-0A00-0000C4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25" name="Shape 8">
          <a:extLst>
            <a:ext uri="{FF2B5EF4-FFF2-40B4-BE49-F238E27FC236}">
              <a16:creationId xmlns:a16="http://schemas.microsoft.com/office/drawing/2014/main" id="{00000000-0008-0000-0A00-0000C5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26" name="Shape 8">
          <a:extLst>
            <a:ext uri="{FF2B5EF4-FFF2-40B4-BE49-F238E27FC236}">
              <a16:creationId xmlns:a16="http://schemas.microsoft.com/office/drawing/2014/main" id="{00000000-0008-0000-0A00-0000C6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27" name="Shape 8">
          <a:extLst>
            <a:ext uri="{FF2B5EF4-FFF2-40B4-BE49-F238E27FC236}">
              <a16:creationId xmlns:a16="http://schemas.microsoft.com/office/drawing/2014/main" id="{00000000-0008-0000-0A00-0000C7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28" name="Shape 8">
          <a:extLst>
            <a:ext uri="{FF2B5EF4-FFF2-40B4-BE49-F238E27FC236}">
              <a16:creationId xmlns:a16="http://schemas.microsoft.com/office/drawing/2014/main" id="{00000000-0008-0000-0A00-0000C8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29" name="Shape 8">
          <a:extLst>
            <a:ext uri="{FF2B5EF4-FFF2-40B4-BE49-F238E27FC236}">
              <a16:creationId xmlns:a16="http://schemas.microsoft.com/office/drawing/2014/main" id="{00000000-0008-0000-0A00-0000C9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30" name="Shape 8">
          <a:extLst>
            <a:ext uri="{FF2B5EF4-FFF2-40B4-BE49-F238E27FC236}">
              <a16:creationId xmlns:a16="http://schemas.microsoft.com/office/drawing/2014/main" id="{00000000-0008-0000-0A00-0000CA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31" name="Shape 8">
          <a:extLst>
            <a:ext uri="{FF2B5EF4-FFF2-40B4-BE49-F238E27FC236}">
              <a16:creationId xmlns:a16="http://schemas.microsoft.com/office/drawing/2014/main" id="{00000000-0008-0000-0A00-0000CB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32" name="Shape 8">
          <a:extLst>
            <a:ext uri="{FF2B5EF4-FFF2-40B4-BE49-F238E27FC236}">
              <a16:creationId xmlns:a16="http://schemas.microsoft.com/office/drawing/2014/main" id="{00000000-0008-0000-0A00-0000CC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33" name="Shape 8">
          <a:extLst>
            <a:ext uri="{FF2B5EF4-FFF2-40B4-BE49-F238E27FC236}">
              <a16:creationId xmlns:a16="http://schemas.microsoft.com/office/drawing/2014/main" id="{00000000-0008-0000-0A00-0000CD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34" name="Shape 8">
          <a:extLst>
            <a:ext uri="{FF2B5EF4-FFF2-40B4-BE49-F238E27FC236}">
              <a16:creationId xmlns:a16="http://schemas.microsoft.com/office/drawing/2014/main" id="{00000000-0008-0000-0A00-0000CE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35" name="Shape 8">
          <a:extLst>
            <a:ext uri="{FF2B5EF4-FFF2-40B4-BE49-F238E27FC236}">
              <a16:creationId xmlns:a16="http://schemas.microsoft.com/office/drawing/2014/main" id="{00000000-0008-0000-0A00-0000CF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36" name="Shape 8">
          <a:extLst>
            <a:ext uri="{FF2B5EF4-FFF2-40B4-BE49-F238E27FC236}">
              <a16:creationId xmlns:a16="http://schemas.microsoft.com/office/drawing/2014/main" id="{00000000-0008-0000-0A00-0000D0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37" name="Shape 25">
          <a:extLst>
            <a:ext uri="{FF2B5EF4-FFF2-40B4-BE49-F238E27FC236}">
              <a16:creationId xmlns:a16="http://schemas.microsoft.com/office/drawing/2014/main" id="{00000000-0008-0000-0A00-0000D1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38" name="Shape 25">
          <a:extLst>
            <a:ext uri="{FF2B5EF4-FFF2-40B4-BE49-F238E27FC236}">
              <a16:creationId xmlns:a16="http://schemas.microsoft.com/office/drawing/2014/main" id="{00000000-0008-0000-0A00-0000D2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39" name="Shape 25">
          <a:extLst>
            <a:ext uri="{FF2B5EF4-FFF2-40B4-BE49-F238E27FC236}">
              <a16:creationId xmlns:a16="http://schemas.microsoft.com/office/drawing/2014/main" id="{00000000-0008-0000-0A00-0000D3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40" name="Shape 25">
          <a:extLst>
            <a:ext uri="{FF2B5EF4-FFF2-40B4-BE49-F238E27FC236}">
              <a16:creationId xmlns:a16="http://schemas.microsoft.com/office/drawing/2014/main" id="{00000000-0008-0000-0A00-0000D4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41" name="Shape 25">
          <a:extLst>
            <a:ext uri="{FF2B5EF4-FFF2-40B4-BE49-F238E27FC236}">
              <a16:creationId xmlns:a16="http://schemas.microsoft.com/office/drawing/2014/main" id="{00000000-0008-0000-0A00-0000D5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42" name="Shape 25">
          <a:extLst>
            <a:ext uri="{FF2B5EF4-FFF2-40B4-BE49-F238E27FC236}">
              <a16:creationId xmlns:a16="http://schemas.microsoft.com/office/drawing/2014/main" id="{00000000-0008-0000-0A00-0000D6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43" name="Shape 25">
          <a:extLst>
            <a:ext uri="{FF2B5EF4-FFF2-40B4-BE49-F238E27FC236}">
              <a16:creationId xmlns:a16="http://schemas.microsoft.com/office/drawing/2014/main" id="{00000000-0008-0000-0A00-0000D7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44" name="Shape 25">
          <a:extLst>
            <a:ext uri="{FF2B5EF4-FFF2-40B4-BE49-F238E27FC236}">
              <a16:creationId xmlns:a16="http://schemas.microsoft.com/office/drawing/2014/main" id="{00000000-0008-0000-0A00-0000D8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45" name="Shape 25">
          <a:extLst>
            <a:ext uri="{FF2B5EF4-FFF2-40B4-BE49-F238E27FC236}">
              <a16:creationId xmlns:a16="http://schemas.microsoft.com/office/drawing/2014/main" id="{00000000-0008-0000-0A00-0000D9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46" name="Shape 25">
          <a:extLst>
            <a:ext uri="{FF2B5EF4-FFF2-40B4-BE49-F238E27FC236}">
              <a16:creationId xmlns:a16="http://schemas.microsoft.com/office/drawing/2014/main" id="{00000000-0008-0000-0A00-0000DA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47" name="Shape 25">
          <a:extLst>
            <a:ext uri="{FF2B5EF4-FFF2-40B4-BE49-F238E27FC236}">
              <a16:creationId xmlns:a16="http://schemas.microsoft.com/office/drawing/2014/main" id="{00000000-0008-0000-0A00-0000DB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48" name="Shape 25">
          <a:extLst>
            <a:ext uri="{FF2B5EF4-FFF2-40B4-BE49-F238E27FC236}">
              <a16:creationId xmlns:a16="http://schemas.microsoft.com/office/drawing/2014/main" id="{00000000-0008-0000-0A00-0000DC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49" name="Shape 25">
          <a:extLst>
            <a:ext uri="{FF2B5EF4-FFF2-40B4-BE49-F238E27FC236}">
              <a16:creationId xmlns:a16="http://schemas.microsoft.com/office/drawing/2014/main" id="{00000000-0008-0000-0A00-0000DD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50" name="Shape 22">
          <a:extLst>
            <a:ext uri="{FF2B5EF4-FFF2-40B4-BE49-F238E27FC236}">
              <a16:creationId xmlns:a16="http://schemas.microsoft.com/office/drawing/2014/main" id="{00000000-0008-0000-0A00-0000DE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51" name="Shape 22">
          <a:extLst>
            <a:ext uri="{FF2B5EF4-FFF2-40B4-BE49-F238E27FC236}">
              <a16:creationId xmlns:a16="http://schemas.microsoft.com/office/drawing/2014/main" id="{00000000-0008-0000-0A00-0000DF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52" name="Shape 23">
          <a:extLst>
            <a:ext uri="{FF2B5EF4-FFF2-40B4-BE49-F238E27FC236}">
              <a16:creationId xmlns:a16="http://schemas.microsoft.com/office/drawing/2014/main" id="{00000000-0008-0000-0A00-0000E0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53" name="Shape 23">
          <a:extLst>
            <a:ext uri="{FF2B5EF4-FFF2-40B4-BE49-F238E27FC236}">
              <a16:creationId xmlns:a16="http://schemas.microsoft.com/office/drawing/2014/main" id="{00000000-0008-0000-0A00-0000E1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54" name="Shape 23">
          <a:extLst>
            <a:ext uri="{FF2B5EF4-FFF2-40B4-BE49-F238E27FC236}">
              <a16:creationId xmlns:a16="http://schemas.microsoft.com/office/drawing/2014/main" id="{00000000-0008-0000-0A00-0000E2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55" name="Shape 23">
          <a:extLst>
            <a:ext uri="{FF2B5EF4-FFF2-40B4-BE49-F238E27FC236}">
              <a16:creationId xmlns:a16="http://schemas.microsoft.com/office/drawing/2014/main" id="{00000000-0008-0000-0A00-0000E3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56" name="Shape 24">
          <a:extLst>
            <a:ext uri="{FF2B5EF4-FFF2-40B4-BE49-F238E27FC236}">
              <a16:creationId xmlns:a16="http://schemas.microsoft.com/office/drawing/2014/main" id="{00000000-0008-0000-0A00-0000E4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57" name="Shape 24">
          <a:extLst>
            <a:ext uri="{FF2B5EF4-FFF2-40B4-BE49-F238E27FC236}">
              <a16:creationId xmlns:a16="http://schemas.microsoft.com/office/drawing/2014/main" id="{00000000-0008-0000-0A00-0000E5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58" name="Shape 22">
          <a:extLst>
            <a:ext uri="{FF2B5EF4-FFF2-40B4-BE49-F238E27FC236}">
              <a16:creationId xmlns:a16="http://schemas.microsoft.com/office/drawing/2014/main" id="{00000000-0008-0000-0A00-0000E6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59" name="Shape 22">
          <a:extLst>
            <a:ext uri="{FF2B5EF4-FFF2-40B4-BE49-F238E27FC236}">
              <a16:creationId xmlns:a16="http://schemas.microsoft.com/office/drawing/2014/main" id="{00000000-0008-0000-0A00-0000E7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60" name="Shape 22">
          <a:extLst>
            <a:ext uri="{FF2B5EF4-FFF2-40B4-BE49-F238E27FC236}">
              <a16:creationId xmlns:a16="http://schemas.microsoft.com/office/drawing/2014/main" id="{00000000-0008-0000-0A00-0000E8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61" name="Shape 22">
          <a:extLst>
            <a:ext uri="{FF2B5EF4-FFF2-40B4-BE49-F238E27FC236}">
              <a16:creationId xmlns:a16="http://schemas.microsoft.com/office/drawing/2014/main" id="{00000000-0008-0000-0A00-0000E9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62" name="Shape 22">
          <a:extLst>
            <a:ext uri="{FF2B5EF4-FFF2-40B4-BE49-F238E27FC236}">
              <a16:creationId xmlns:a16="http://schemas.microsoft.com/office/drawing/2014/main" id="{00000000-0008-0000-0A00-0000EA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63" name="Shape 22">
          <a:extLst>
            <a:ext uri="{FF2B5EF4-FFF2-40B4-BE49-F238E27FC236}">
              <a16:creationId xmlns:a16="http://schemas.microsoft.com/office/drawing/2014/main" id="{00000000-0008-0000-0A00-0000EB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64" name="Shape 22">
          <a:extLst>
            <a:ext uri="{FF2B5EF4-FFF2-40B4-BE49-F238E27FC236}">
              <a16:creationId xmlns:a16="http://schemas.microsoft.com/office/drawing/2014/main" id="{00000000-0008-0000-0A00-0000EC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65" name="Shape 22">
          <a:extLst>
            <a:ext uri="{FF2B5EF4-FFF2-40B4-BE49-F238E27FC236}">
              <a16:creationId xmlns:a16="http://schemas.microsoft.com/office/drawing/2014/main" id="{00000000-0008-0000-0A00-0000ED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66" name="Shape 22">
          <a:extLst>
            <a:ext uri="{FF2B5EF4-FFF2-40B4-BE49-F238E27FC236}">
              <a16:creationId xmlns:a16="http://schemas.microsoft.com/office/drawing/2014/main" id="{00000000-0008-0000-0A00-0000EE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67" name="Shape 22">
          <a:extLst>
            <a:ext uri="{FF2B5EF4-FFF2-40B4-BE49-F238E27FC236}">
              <a16:creationId xmlns:a16="http://schemas.microsoft.com/office/drawing/2014/main" id="{00000000-0008-0000-0A00-0000EF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68" name="Shape 22">
          <a:extLst>
            <a:ext uri="{FF2B5EF4-FFF2-40B4-BE49-F238E27FC236}">
              <a16:creationId xmlns:a16="http://schemas.microsoft.com/office/drawing/2014/main" id="{00000000-0008-0000-0A00-0000F0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69" name="Shape 8">
          <a:extLst>
            <a:ext uri="{FF2B5EF4-FFF2-40B4-BE49-F238E27FC236}">
              <a16:creationId xmlns:a16="http://schemas.microsoft.com/office/drawing/2014/main" id="{00000000-0008-0000-0A00-0000F1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70" name="Shape 8">
          <a:extLst>
            <a:ext uri="{FF2B5EF4-FFF2-40B4-BE49-F238E27FC236}">
              <a16:creationId xmlns:a16="http://schemas.microsoft.com/office/drawing/2014/main" id="{00000000-0008-0000-0A00-0000F2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71" name="Shape 8">
          <a:extLst>
            <a:ext uri="{FF2B5EF4-FFF2-40B4-BE49-F238E27FC236}">
              <a16:creationId xmlns:a16="http://schemas.microsoft.com/office/drawing/2014/main" id="{00000000-0008-0000-0A00-0000F3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72" name="Shape 8">
          <a:extLst>
            <a:ext uri="{FF2B5EF4-FFF2-40B4-BE49-F238E27FC236}">
              <a16:creationId xmlns:a16="http://schemas.microsoft.com/office/drawing/2014/main" id="{00000000-0008-0000-0A00-0000F4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73" name="Shape 8">
          <a:extLst>
            <a:ext uri="{FF2B5EF4-FFF2-40B4-BE49-F238E27FC236}">
              <a16:creationId xmlns:a16="http://schemas.microsoft.com/office/drawing/2014/main" id="{00000000-0008-0000-0A00-0000F5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74" name="Shape 8">
          <a:extLst>
            <a:ext uri="{FF2B5EF4-FFF2-40B4-BE49-F238E27FC236}">
              <a16:creationId xmlns:a16="http://schemas.microsoft.com/office/drawing/2014/main" id="{00000000-0008-0000-0A00-0000F6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75" name="Shape 8">
          <a:extLst>
            <a:ext uri="{FF2B5EF4-FFF2-40B4-BE49-F238E27FC236}">
              <a16:creationId xmlns:a16="http://schemas.microsoft.com/office/drawing/2014/main" id="{00000000-0008-0000-0A00-0000F7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76" name="Shape 8">
          <a:extLst>
            <a:ext uri="{FF2B5EF4-FFF2-40B4-BE49-F238E27FC236}">
              <a16:creationId xmlns:a16="http://schemas.microsoft.com/office/drawing/2014/main" id="{00000000-0008-0000-0A00-0000F8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77" name="Shape 8">
          <a:extLst>
            <a:ext uri="{FF2B5EF4-FFF2-40B4-BE49-F238E27FC236}">
              <a16:creationId xmlns:a16="http://schemas.microsoft.com/office/drawing/2014/main" id="{00000000-0008-0000-0A00-0000F9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78" name="Shape 8">
          <a:extLst>
            <a:ext uri="{FF2B5EF4-FFF2-40B4-BE49-F238E27FC236}">
              <a16:creationId xmlns:a16="http://schemas.microsoft.com/office/drawing/2014/main" id="{00000000-0008-0000-0A00-0000FA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79" name="Shape 8">
          <a:extLst>
            <a:ext uri="{FF2B5EF4-FFF2-40B4-BE49-F238E27FC236}">
              <a16:creationId xmlns:a16="http://schemas.microsoft.com/office/drawing/2014/main" id="{00000000-0008-0000-0A00-0000FB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80" name="Shape 8">
          <a:extLst>
            <a:ext uri="{FF2B5EF4-FFF2-40B4-BE49-F238E27FC236}">
              <a16:creationId xmlns:a16="http://schemas.microsoft.com/office/drawing/2014/main" id="{00000000-0008-0000-0A00-0000FC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81" name="Shape 8">
          <a:extLst>
            <a:ext uri="{FF2B5EF4-FFF2-40B4-BE49-F238E27FC236}">
              <a16:creationId xmlns:a16="http://schemas.microsoft.com/office/drawing/2014/main" id="{00000000-0008-0000-0A00-0000FD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82" name="Shape 25">
          <a:extLst>
            <a:ext uri="{FF2B5EF4-FFF2-40B4-BE49-F238E27FC236}">
              <a16:creationId xmlns:a16="http://schemas.microsoft.com/office/drawing/2014/main" id="{00000000-0008-0000-0A00-0000FE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83" name="Shape 25">
          <a:extLst>
            <a:ext uri="{FF2B5EF4-FFF2-40B4-BE49-F238E27FC236}">
              <a16:creationId xmlns:a16="http://schemas.microsoft.com/office/drawing/2014/main" id="{00000000-0008-0000-0A00-0000FF0D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84" name="Shape 25">
          <a:extLst>
            <a:ext uri="{FF2B5EF4-FFF2-40B4-BE49-F238E27FC236}">
              <a16:creationId xmlns:a16="http://schemas.microsoft.com/office/drawing/2014/main" id="{00000000-0008-0000-0A00-000000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85" name="Shape 25">
          <a:extLst>
            <a:ext uri="{FF2B5EF4-FFF2-40B4-BE49-F238E27FC236}">
              <a16:creationId xmlns:a16="http://schemas.microsoft.com/office/drawing/2014/main" id="{00000000-0008-0000-0A00-000001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86" name="Shape 25">
          <a:extLst>
            <a:ext uri="{FF2B5EF4-FFF2-40B4-BE49-F238E27FC236}">
              <a16:creationId xmlns:a16="http://schemas.microsoft.com/office/drawing/2014/main" id="{00000000-0008-0000-0A00-000002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87" name="Shape 25">
          <a:extLst>
            <a:ext uri="{FF2B5EF4-FFF2-40B4-BE49-F238E27FC236}">
              <a16:creationId xmlns:a16="http://schemas.microsoft.com/office/drawing/2014/main" id="{00000000-0008-0000-0A00-000003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88" name="Shape 25">
          <a:extLst>
            <a:ext uri="{FF2B5EF4-FFF2-40B4-BE49-F238E27FC236}">
              <a16:creationId xmlns:a16="http://schemas.microsoft.com/office/drawing/2014/main" id="{00000000-0008-0000-0A00-000004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89" name="Shape 25">
          <a:extLst>
            <a:ext uri="{FF2B5EF4-FFF2-40B4-BE49-F238E27FC236}">
              <a16:creationId xmlns:a16="http://schemas.microsoft.com/office/drawing/2014/main" id="{00000000-0008-0000-0A00-000005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90" name="Shape 25">
          <a:extLst>
            <a:ext uri="{FF2B5EF4-FFF2-40B4-BE49-F238E27FC236}">
              <a16:creationId xmlns:a16="http://schemas.microsoft.com/office/drawing/2014/main" id="{00000000-0008-0000-0A00-000006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91" name="Shape 25">
          <a:extLst>
            <a:ext uri="{FF2B5EF4-FFF2-40B4-BE49-F238E27FC236}">
              <a16:creationId xmlns:a16="http://schemas.microsoft.com/office/drawing/2014/main" id="{00000000-0008-0000-0A00-000007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92" name="Shape 25">
          <a:extLst>
            <a:ext uri="{FF2B5EF4-FFF2-40B4-BE49-F238E27FC236}">
              <a16:creationId xmlns:a16="http://schemas.microsoft.com/office/drawing/2014/main" id="{00000000-0008-0000-0A00-000008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93" name="Shape 25">
          <a:extLst>
            <a:ext uri="{FF2B5EF4-FFF2-40B4-BE49-F238E27FC236}">
              <a16:creationId xmlns:a16="http://schemas.microsoft.com/office/drawing/2014/main" id="{00000000-0008-0000-0A00-000009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94" name="Shape 25">
          <a:extLst>
            <a:ext uri="{FF2B5EF4-FFF2-40B4-BE49-F238E27FC236}">
              <a16:creationId xmlns:a16="http://schemas.microsoft.com/office/drawing/2014/main" id="{00000000-0008-0000-0A00-00000A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95" name="Shape 22">
          <a:extLst>
            <a:ext uri="{FF2B5EF4-FFF2-40B4-BE49-F238E27FC236}">
              <a16:creationId xmlns:a16="http://schemas.microsoft.com/office/drawing/2014/main" id="{00000000-0008-0000-0A00-00000B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96" name="Shape 22">
          <a:extLst>
            <a:ext uri="{FF2B5EF4-FFF2-40B4-BE49-F238E27FC236}">
              <a16:creationId xmlns:a16="http://schemas.microsoft.com/office/drawing/2014/main" id="{00000000-0008-0000-0A00-00000C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97" name="Shape 23">
          <a:extLst>
            <a:ext uri="{FF2B5EF4-FFF2-40B4-BE49-F238E27FC236}">
              <a16:creationId xmlns:a16="http://schemas.microsoft.com/office/drawing/2014/main" id="{00000000-0008-0000-0A00-00000D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98" name="Shape 23">
          <a:extLst>
            <a:ext uri="{FF2B5EF4-FFF2-40B4-BE49-F238E27FC236}">
              <a16:creationId xmlns:a16="http://schemas.microsoft.com/office/drawing/2014/main" id="{00000000-0008-0000-0A00-00000E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599" name="Shape 23">
          <a:extLst>
            <a:ext uri="{FF2B5EF4-FFF2-40B4-BE49-F238E27FC236}">
              <a16:creationId xmlns:a16="http://schemas.microsoft.com/office/drawing/2014/main" id="{00000000-0008-0000-0A00-00000F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00" name="Shape 23">
          <a:extLst>
            <a:ext uri="{FF2B5EF4-FFF2-40B4-BE49-F238E27FC236}">
              <a16:creationId xmlns:a16="http://schemas.microsoft.com/office/drawing/2014/main" id="{00000000-0008-0000-0A00-000010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01" name="Shape 24">
          <a:extLst>
            <a:ext uri="{FF2B5EF4-FFF2-40B4-BE49-F238E27FC236}">
              <a16:creationId xmlns:a16="http://schemas.microsoft.com/office/drawing/2014/main" id="{00000000-0008-0000-0A00-000011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02" name="Shape 24">
          <a:extLst>
            <a:ext uri="{FF2B5EF4-FFF2-40B4-BE49-F238E27FC236}">
              <a16:creationId xmlns:a16="http://schemas.microsoft.com/office/drawing/2014/main" id="{00000000-0008-0000-0A00-000012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03" name="Shape 22">
          <a:extLst>
            <a:ext uri="{FF2B5EF4-FFF2-40B4-BE49-F238E27FC236}">
              <a16:creationId xmlns:a16="http://schemas.microsoft.com/office/drawing/2014/main" id="{00000000-0008-0000-0A00-000013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04" name="Shape 22">
          <a:extLst>
            <a:ext uri="{FF2B5EF4-FFF2-40B4-BE49-F238E27FC236}">
              <a16:creationId xmlns:a16="http://schemas.microsoft.com/office/drawing/2014/main" id="{00000000-0008-0000-0A00-000014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05" name="Shape 22">
          <a:extLst>
            <a:ext uri="{FF2B5EF4-FFF2-40B4-BE49-F238E27FC236}">
              <a16:creationId xmlns:a16="http://schemas.microsoft.com/office/drawing/2014/main" id="{00000000-0008-0000-0A00-000015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06" name="Shape 22">
          <a:extLst>
            <a:ext uri="{FF2B5EF4-FFF2-40B4-BE49-F238E27FC236}">
              <a16:creationId xmlns:a16="http://schemas.microsoft.com/office/drawing/2014/main" id="{00000000-0008-0000-0A00-000016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07" name="Shape 22">
          <a:extLst>
            <a:ext uri="{FF2B5EF4-FFF2-40B4-BE49-F238E27FC236}">
              <a16:creationId xmlns:a16="http://schemas.microsoft.com/office/drawing/2014/main" id="{00000000-0008-0000-0A00-000017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08" name="Shape 22">
          <a:extLst>
            <a:ext uri="{FF2B5EF4-FFF2-40B4-BE49-F238E27FC236}">
              <a16:creationId xmlns:a16="http://schemas.microsoft.com/office/drawing/2014/main" id="{00000000-0008-0000-0A00-000018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09" name="Shape 22">
          <a:extLst>
            <a:ext uri="{FF2B5EF4-FFF2-40B4-BE49-F238E27FC236}">
              <a16:creationId xmlns:a16="http://schemas.microsoft.com/office/drawing/2014/main" id="{00000000-0008-0000-0A00-000019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10" name="Shape 22">
          <a:extLst>
            <a:ext uri="{FF2B5EF4-FFF2-40B4-BE49-F238E27FC236}">
              <a16:creationId xmlns:a16="http://schemas.microsoft.com/office/drawing/2014/main" id="{00000000-0008-0000-0A00-00001A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11" name="Shape 22">
          <a:extLst>
            <a:ext uri="{FF2B5EF4-FFF2-40B4-BE49-F238E27FC236}">
              <a16:creationId xmlns:a16="http://schemas.microsoft.com/office/drawing/2014/main" id="{00000000-0008-0000-0A00-00001B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12" name="Shape 22">
          <a:extLst>
            <a:ext uri="{FF2B5EF4-FFF2-40B4-BE49-F238E27FC236}">
              <a16:creationId xmlns:a16="http://schemas.microsoft.com/office/drawing/2014/main" id="{00000000-0008-0000-0A00-00001C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13" name="Shape 22">
          <a:extLst>
            <a:ext uri="{FF2B5EF4-FFF2-40B4-BE49-F238E27FC236}">
              <a16:creationId xmlns:a16="http://schemas.microsoft.com/office/drawing/2014/main" id="{00000000-0008-0000-0A00-00001D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14" name="Shape 8">
          <a:extLst>
            <a:ext uri="{FF2B5EF4-FFF2-40B4-BE49-F238E27FC236}">
              <a16:creationId xmlns:a16="http://schemas.microsoft.com/office/drawing/2014/main" id="{00000000-0008-0000-0A00-00001E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15" name="Shape 8">
          <a:extLst>
            <a:ext uri="{FF2B5EF4-FFF2-40B4-BE49-F238E27FC236}">
              <a16:creationId xmlns:a16="http://schemas.microsoft.com/office/drawing/2014/main" id="{00000000-0008-0000-0A00-00001F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16" name="Shape 8">
          <a:extLst>
            <a:ext uri="{FF2B5EF4-FFF2-40B4-BE49-F238E27FC236}">
              <a16:creationId xmlns:a16="http://schemas.microsoft.com/office/drawing/2014/main" id="{00000000-0008-0000-0A00-000020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17" name="Shape 8">
          <a:extLst>
            <a:ext uri="{FF2B5EF4-FFF2-40B4-BE49-F238E27FC236}">
              <a16:creationId xmlns:a16="http://schemas.microsoft.com/office/drawing/2014/main" id="{00000000-0008-0000-0A00-000021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18" name="Shape 8">
          <a:extLst>
            <a:ext uri="{FF2B5EF4-FFF2-40B4-BE49-F238E27FC236}">
              <a16:creationId xmlns:a16="http://schemas.microsoft.com/office/drawing/2014/main" id="{00000000-0008-0000-0A00-000022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19" name="Shape 8">
          <a:extLst>
            <a:ext uri="{FF2B5EF4-FFF2-40B4-BE49-F238E27FC236}">
              <a16:creationId xmlns:a16="http://schemas.microsoft.com/office/drawing/2014/main" id="{00000000-0008-0000-0A00-000023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20" name="Shape 8">
          <a:extLst>
            <a:ext uri="{FF2B5EF4-FFF2-40B4-BE49-F238E27FC236}">
              <a16:creationId xmlns:a16="http://schemas.microsoft.com/office/drawing/2014/main" id="{00000000-0008-0000-0A00-000024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21" name="Shape 8">
          <a:extLst>
            <a:ext uri="{FF2B5EF4-FFF2-40B4-BE49-F238E27FC236}">
              <a16:creationId xmlns:a16="http://schemas.microsoft.com/office/drawing/2014/main" id="{00000000-0008-0000-0A00-000025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22" name="Shape 8">
          <a:extLst>
            <a:ext uri="{FF2B5EF4-FFF2-40B4-BE49-F238E27FC236}">
              <a16:creationId xmlns:a16="http://schemas.microsoft.com/office/drawing/2014/main" id="{00000000-0008-0000-0A00-000026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23" name="Shape 8">
          <a:extLst>
            <a:ext uri="{FF2B5EF4-FFF2-40B4-BE49-F238E27FC236}">
              <a16:creationId xmlns:a16="http://schemas.microsoft.com/office/drawing/2014/main" id="{00000000-0008-0000-0A00-000027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24" name="Shape 8">
          <a:extLst>
            <a:ext uri="{FF2B5EF4-FFF2-40B4-BE49-F238E27FC236}">
              <a16:creationId xmlns:a16="http://schemas.microsoft.com/office/drawing/2014/main" id="{00000000-0008-0000-0A00-000028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25" name="Shape 8">
          <a:extLst>
            <a:ext uri="{FF2B5EF4-FFF2-40B4-BE49-F238E27FC236}">
              <a16:creationId xmlns:a16="http://schemas.microsoft.com/office/drawing/2014/main" id="{00000000-0008-0000-0A00-000029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26" name="Shape 8">
          <a:extLst>
            <a:ext uri="{FF2B5EF4-FFF2-40B4-BE49-F238E27FC236}">
              <a16:creationId xmlns:a16="http://schemas.microsoft.com/office/drawing/2014/main" id="{00000000-0008-0000-0A00-00002A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27" name="Shape 25">
          <a:extLst>
            <a:ext uri="{FF2B5EF4-FFF2-40B4-BE49-F238E27FC236}">
              <a16:creationId xmlns:a16="http://schemas.microsoft.com/office/drawing/2014/main" id="{00000000-0008-0000-0A00-00002B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28" name="Shape 25">
          <a:extLst>
            <a:ext uri="{FF2B5EF4-FFF2-40B4-BE49-F238E27FC236}">
              <a16:creationId xmlns:a16="http://schemas.microsoft.com/office/drawing/2014/main" id="{00000000-0008-0000-0A00-00002C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29" name="Shape 25">
          <a:extLst>
            <a:ext uri="{FF2B5EF4-FFF2-40B4-BE49-F238E27FC236}">
              <a16:creationId xmlns:a16="http://schemas.microsoft.com/office/drawing/2014/main" id="{00000000-0008-0000-0A00-00002D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30" name="Shape 25">
          <a:extLst>
            <a:ext uri="{FF2B5EF4-FFF2-40B4-BE49-F238E27FC236}">
              <a16:creationId xmlns:a16="http://schemas.microsoft.com/office/drawing/2014/main" id="{00000000-0008-0000-0A00-00002E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31" name="Shape 25">
          <a:extLst>
            <a:ext uri="{FF2B5EF4-FFF2-40B4-BE49-F238E27FC236}">
              <a16:creationId xmlns:a16="http://schemas.microsoft.com/office/drawing/2014/main" id="{00000000-0008-0000-0A00-00002F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32" name="Shape 25">
          <a:extLst>
            <a:ext uri="{FF2B5EF4-FFF2-40B4-BE49-F238E27FC236}">
              <a16:creationId xmlns:a16="http://schemas.microsoft.com/office/drawing/2014/main" id="{00000000-0008-0000-0A00-000030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33" name="Shape 25">
          <a:extLst>
            <a:ext uri="{FF2B5EF4-FFF2-40B4-BE49-F238E27FC236}">
              <a16:creationId xmlns:a16="http://schemas.microsoft.com/office/drawing/2014/main" id="{00000000-0008-0000-0A00-000031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34" name="Shape 25">
          <a:extLst>
            <a:ext uri="{FF2B5EF4-FFF2-40B4-BE49-F238E27FC236}">
              <a16:creationId xmlns:a16="http://schemas.microsoft.com/office/drawing/2014/main" id="{00000000-0008-0000-0A00-000032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35" name="Shape 25">
          <a:extLst>
            <a:ext uri="{FF2B5EF4-FFF2-40B4-BE49-F238E27FC236}">
              <a16:creationId xmlns:a16="http://schemas.microsoft.com/office/drawing/2014/main" id="{00000000-0008-0000-0A00-000033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36" name="Shape 25">
          <a:extLst>
            <a:ext uri="{FF2B5EF4-FFF2-40B4-BE49-F238E27FC236}">
              <a16:creationId xmlns:a16="http://schemas.microsoft.com/office/drawing/2014/main" id="{00000000-0008-0000-0A00-000034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37" name="Shape 25">
          <a:extLst>
            <a:ext uri="{FF2B5EF4-FFF2-40B4-BE49-F238E27FC236}">
              <a16:creationId xmlns:a16="http://schemas.microsoft.com/office/drawing/2014/main" id="{00000000-0008-0000-0A00-000035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38" name="Shape 25">
          <a:extLst>
            <a:ext uri="{FF2B5EF4-FFF2-40B4-BE49-F238E27FC236}">
              <a16:creationId xmlns:a16="http://schemas.microsoft.com/office/drawing/2014/main" id="{00000000-0008-0000-0A00-000036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39" name="Shape 25">
          <a:extLst>
            <a:ext uri="{FF2B5EF4-FFF2-40B4-BE49-F238E27FC236}">
              <a16:creationId xmlns:a16="http://schemas.microsoft.com/office/drawing/2014/main" id="{00000000-0008-0000-0A00-000037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40" name="Shape 22">
          <a:extLst>
            <a:ext uri="{FF2B5EF4-FFF2-40B4-BE49-F238E27FC236}">
              <a16:creationId xmlns:a16="http://schemas.microsoft.com/office/drawing/2014/main" id="{00000000-0008-0000-0A00-000038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41" name="Shape 22">
          <a:extLst>
            <a:ext uri="{FF2B5EF4-FFF2-40B4-BE49-F238E27FC236}">
              <a16:creationId xmlns:a16="http://schemas.microsoft.com/office/drawing/2014/main" id="{00000000-0008-0000-0A00-000039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42" name="Shape 23">
          <a:extLst>
            <a:ext uri="{FF2B5EF4-FFF2-40B4-BE49-F238E27FC236}">
              <a16:creationId xmlns:a16="http://schemas.microsoft.com/office/drawing/2014/main" id="{00000000-0008-0000-0A00-00003A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43" name="Shape 23">
          <a:extLst>
            <a:ext uri="{FF2B5EF4-FFF2-40B4-BE49-F238E27FC236}">
              <a16:creationId xmlns:a16="http://schemas.microsoft.com/office/drawing/2014/main" id="{00000000-0008-0000-0A00-00003B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44" name="Shape 23">
          <a:extLst>
            <a:ext uri="{FF2B5EF4-FFF2-40B4-BE49-F238E27FC236}">
              <a16:creationId xmlns:a16="http://schemas.microsoft.com/office/drawing/2014/main" id="{00000000-0008-0000-0A00-00003C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45" name="Shape 23">
          <a:extLst>
            <a:ext uri="{FF2B5EF4-FFF2-40B4-BE49-F238E27FC236}">
              <a16:creationId xmlns:a16="http://schemas.microsoft.com/office/drawing/2014/main" id="{00000000-0008-0000-0A00-00003D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46" name="Shape 24">
          <a:extLst>
            <a:ext uri="{FF2B5EF4-FFF2-40B4-BE49-F238E27FC236}">
              <a16:creationId xmlns:a16="http://schemas.microsoft.com/office/drawing/2014/main" id="{00000000-0008-0000-0A00-00003E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47" name="Shape 24">
          <a:extLst>
            <a:ext uri="{FF2B5EF4-FFF2-40B4-BE49-F238E27FC236}">
              <a16:creationId xmlns:a16="http://schemas.microsoft.com/office/drawing/2014/main" id="{00000000-0008-0000-0A00-00003F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48" name="Shape 22">
          <a:extLst>
            <a:ext uri="{FF2B5EF4-FFF2-40B4-BE49-F238E27FC236}">
              <a16:creationId xmlns:a16="http://schemas.microsoft.com/office/drawing/2014/main" id="{00000000-0008-0000-0A00-000040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49" name="Shape 22">
          <a:extLst>
            <a:ext uri="{FF2B5EF4-FFF2-40B4-BE49-F238E27FC236}">
              <a16:creationId xmlns:a16="http://schemas.microsoft.com/office/drawing/2014/main" id="{00000000-0008-0000-0A00-000041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50" name="Shape 22">
          <a:extLst>
            <a:ext uri="{FF2B5EF4-FFF2-40B4-BE49-F238E27FC236}">
              <a16:creationId xmlns:a16="http://schemas.microsoft.com/office/drawing/2014/main" id="{00000000-0008-0000-0A00-000042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51" name="Shape 22">
          <a:extLst>
            <a:ext uri="{FF2B5EF4-FFF2-40B4-BE49-F238E27FC236}">
              <a16:creationId xmlns:a16="http://schemas.microsoft.com/office/drawing/2014/main" id="{00000000-0008-0000-0A00-000043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52" name="Shape 22">
          <a:extLst>
            <a:ext uri="{FF2B5EF4-FFF2-40B4-BE49-F238E27FC236}">
              <a16:creationId xmlns:a16="http://schemas.microsoft.com/office/drawing/2014/main" id="{00000000-0008-0000-0A00-000044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53" name="Shape 22">
          <a:extLst>
            <a:ext uri="{FF2B5EF4-FFF2-40B4-BE49-F238E27FC236}">
              <a16:creationId xmlns:a16="http://schemas.microsoft.com/office/drawing/2014/main" id="{00000000-0008-0000-0A00-000045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54" name="Shape 22">
          <a:extLst>
            <a:ext uri="{FF2B5EF4-FFF2-40B4-BE49-F238E27FC236}">
              <a16:creationId xmlns:a16="http://schemas.microsoft.com/office/drawing/2014/main" id="{00000000-0008-0000-0A00-000046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55" name="Shape 22">
          <a:extLst>
            <a:ext uri="{FF2B5EF4-FFF2-40B4-BE49-F238E27FC236}">
              <a16:creationId xmlns:a16="http://schemas.microsoft.com/office/drawing/2014/main" id="{00000000-0008-0000-0A00-000047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56" name="Shape 22">
          <a:extLst>
            <a:ext uri="{FF2B5EF4-FFF2-40B4-BE49-F238E27FC236}">
              <a16:creationId xmlns:a16="http://schemas.microsoft.com/office/drawing/2014/main" id="{00000000-0008-0000-0A00-000048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57" name="Shape 22">
          <a:extLst>
            <a:ext uri="{FF2B5EF4-FFF2-40B4-BE49-F238E27FC236}">
              <a16:creationId xmlns:a16="http://schemas.microsoft.com/office/drawing/2014/main" id="{00000000-0008-0000-0A00-000049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58" name="Shape 22">
          <a:extLst>
            <a:ext uri="{FF2B5EF4-FFF2-40B4-BE49-F238E27FC236}">
              <a16:creationId xmlns:a16="http://schemas.microsoft.com/office/drawing/2014/main" id="{00000000-0008-0000-0A00-00004A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59" name="Shape 22">
          <a:extLst>
            <a:ext uri="{FF2B5EF4-FFF2-40B4-BE49-F238E27FC236}">
              <a16:creationId xmlns:a16="http://schemas.microsoft.com/office/drawing/2014/main" id="{00000000-0008-0000-0A00-00004B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60" name="Shape 22">
          <a:extLst>
            <a:ext uri="{FF2B5EF4-FFF2-40B4-BE49-F238E27FC236}">
              <a16:creationId xmlns:a16="http://schemas.microsoft.com/office/drawing/2014/main" id="{00000000-0008-0000-0A00-00004C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61" name="Shape 23">
          <a:extLst>
            <a:ext uri="{FF2B5EF4-FFF2-40B4-BE49-F238E27FC236}">
              <a16:creationId xmlns:a16="http://schemas.microsoft.com/office/drawing/2014/main" id="{00000000-0008-0000-0A00-00004D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62" name="Shape 23">
          <a:extLst>
            <a:ext uri="{FF2B5EF4-FFF2-40B4-BE49-F238E27FC236}">
              <a16:creationId xmlns:a16="http://schemas.microsoft.com/office/drawing/2014/main" id="{00000000-0008-0000-0A00-00004E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63" name="Shape 23">
          <a:extLst>
            <a:ext uri="{FF2B5EF4-FFF2-40B4-BE49-F238E27FC236}">
              <a16:creationId xmlns:a16="http://schemas.microsoft.com/office/drawing/2014/main" id="{00000000-0008-0000-0A00-00004F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64" name="Shape 23">
          <a:extLst>
            <a:ext uri="{FF2B5EF4-FFF2-40B4-BE49-F238E27FC236}">
              <a16:creationId xmlns:a16="http://schemas.microsoft.com/office/drawing/2014/main" id="{00000000-0008-0000-0A00-000050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65" name="Shape 22">
          <a:extLst>
            <a:ext uri="{FF2B5EF4-FFF2-40B4-BE49-F238E27FC236}">
              <a16:creationId xmlns:a16="http://schemas.microsoft.com/office/drawing/2014/main" id="{00000000-0008-0000-0A00-000051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66" name="Shape 22">
          <a:extLst>
            <a:ext uri="{FF2B5EF4-FFF2-40B4-BE49-F238E27FC236}">
              <a16:creationId xmlns:a16="http://schemas.microsoft.com/office/drawing/2014/main" id="{00000000-0008-0000-0A00-000052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67" name="Shape 22">
          <a:extLst>
            <a:ext uri="{FF2B5EF4-FFF2-40B4-BE49-F238E27FC236}">
              <a16:creationId xmlns:a16="http://schemas.microsoft.com/office/drawing/2014/main" id="{00000000-0008-0000-0A00-000053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68" name="Shape 22">
          <a:extLst>
            <a:ext uri="{FF2B5EF4-FFF2-40B4-BE49-F238E27FC236}">
              <a16:creationId xmlns:a16="http://schemas.microsoft.com/office/drawing/2014/main" id="{00000000-0008-0000-0A00-000054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69" name="Shape 22">
          <a:extLst>
            <a:ext uri="{FF2B5EF4-FFF2-40B4-BE49-F238E27FC236}">
              <a16:creationId xmlns:a16="http://schemas.microsoft.com/office/drawing/2014/main" id="{00000000-0008-0000-0A00-000055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70" name="Shape 22">
          <a:extLst>
            <a:ext uri="{FF2B5EF4-FFF2-40B4-BE49-F238E27FC236}">
              <a16:creationId xmlns:a16="http://schemas.microsoft.com/office/drawing/2014/main" id="{00000000-0008-0000-0A00-000056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71" name="Shape 22">
          <a:extLst>
            <a:ext uri="{FF2B5EF4-FFF2-40B4-BE49-F238E27FC236}">
              <a16:creationId xmlns:a16="http://schemas.microsoft.com/office/drawing/2014/main" id="{00000000-0008-0000-0A00-000057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72" name="Shape 22">
          <a:extLst>
            <a:ext uri="{FF2B5EF4-FFF2-40B4-BE49-F238E27FC236}">
              <a16:creationId xmlns:a16="http://schemas.microsoft.com/office/drawing/2014/main" id="{00000000-0008-0000-0A00-000058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73" name="Shape 22">
          <a:extLst>
            <a:ext uri="{FF2B5EF4-FFF2-40B4-BE49-F238E27FC236}">
              <a16:creationId xmlns:a16="http://schemas.microsoft.com/office/drawing/2014/main" id="{00000000-0008-0000-0A00-000059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74" name="Shape 22">
          <a:extLst>
            <a:ext uri="{FF2B5EF4-FFF2-40B4-BE49-F238E27FC236}">
              <a16:creationId xmlns:a16="http://schemas.microsoft.com/office/drawing/2014/main" id="{00000000-0008-0000-0A00-00005A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75" name="Shape 22">
          <a:extLst>
            <a:ext uri="{FF2B5EF4-FFF2-40B4-BE49-F238E27FC236}">
              <a16:creationId xmlns:a16="http://schemas.microsoft.com/office/drawing/2014/main" id="{00000000-0008-0000-0A00-00005B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76" name="Shape 8">
          <a:extLst>
            <a:ext uri="{FF2B5EF4-FFF2-40B4-BE49-F238E27FC236}">
              <a16:creationId xmlns:a16="http://schemas.microsoft.com/office/drawing/2014/main" id="{00000000-0008-0000-0A00-00005C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77" name="Shape 8">
          <a:extLst>
            <a:ext uri="{FF2B5EF4-FFF2-40B4-BE49-F238E27FC236}">
              <a16:creationId xmlns:a16="http://schemas.microsoft.com/office/drawing/2014/main" id="{00000000-0008-0000-0A00-00005D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78" name="Shape 8">
          <a:extLst>
            <a:ext uri="{FF2B5EF4-FFF2-40B4-BE49-F238E27FC236}">
              <a16:creationId xmlns:a16="http://schemas.microsoft.com/office/drawing/2014/main" id="{00000000-0008-0000-0A00-00005E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79" name="Shape 8">
          <a:extLst>
            <a:ext uri="{FF2B5EF4-FFF2-40B4-BE49-F238E27FC236}">
              <a16:creationId xmlns:a16="http://schemas.microsoft.com/office/drawing/2014/main" id="{00000000-0008-0000-0A00-00005F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80" name="Shape 8">
          <a:extLst>
            <a:ext uri="{FF2B5EF4-FFF2-40B4-BE49-F238E27FC236}">
              <a16:creationId xmlns:a16="http://schemas.microsoft.com/office/drawing/2014/main" id="{00000000-0008-0000-0A00-000060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81" name="Shape 8">
          <a:extLst>
            <a:ext uri="{FF2B5EF4-FFF2-40B4-BE49-F238E27FC236}">
              <a16:creationId xmlns:a16="http://schemas.microsoft.com/office/drawing/2014/main" id="{00000000-0008-0000-0A00-000061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82" name="Shape 8">
          <a:extLst>
            <a:ext uri="{FF2B5EF4-FFF2-40B4-BE49-F238E27FC236}">
              <a16:creationId xmlns:a16="http://schemas.microsoft.com/office/drawing/2014/main" id="{00000000-0008-0000-0A00-000062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83" name="Shape 8">
          <a:extLst>
            <a:ext uri="{FF2B5EF4-FFF2-40B4-BE49-F238E27FC236}">
              <a16:creationId xmlns:a16="http://schemas.microsoft.com/office/drawing/2014/main" id="{00000000-0008-0000-0A00-000063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84" name="Shape 8">
          <a:extLst>
            <a:ext uri="{FF2B5EF4-FFF2-40B4-BE49-F238E27FC236}">
              <a16:creationId xmlns:a16="http://schemas.microsoft.com/office/drawing/2014/main" id="{00000000-0008-0000-0A00-000064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85" name="Shape 8">
          <a:extLst>
            <a:ext uri="{FF2B5EF4-FFF2-40B4-BE49-F238E27FC236}">
              <a16:creationId xmlns:a16="http://schemas.microsoft.com/office/drawing/2014/main" id="{00000000-0008-0000-0A00-000065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86" name="Shape 8">
          <a:extLst>
            <a:ext uri="{FF2B5EF4-FFF2-40B4-BE49-F238E27FC236}">
              <a16:creationId xmlns:a16="http://schemas.microsoft.com/office/drawing/2014/main" id="{00000000-0008-0000-0A00-000066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87" name="Shape 8">
          <a:extLst>
            <a:ext uri="{FF2B5EF4-FFF2-40B4-BE49-F238E27FC236}">
              <a16:creationId xmlns:a16="http://schemas.microsoft.com/office/drawing/2014/main" id="{00000000-0008-0000-0A00-000067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88" name="Shape 8">
          <a:extLst>
            <a:ext uri="{FF2B5EF4-FFF2-40B4-BE49-F238E27FC236}">
              <a16:creationId xmlns:a16="http://schemas.microsoft.com/office/drawing/2014/main" id="{00000000-0008-0000-0A00-000068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89" name="Shape 25">
          <a:extLst>
            <a:ext uri="{FF2B5EF4-FFF2-40B4-BE49-F238E27FC236}">
              <a16:creationId xmlns:a16="http://schemas.microsoft.com/office/drawing/2014/main" id="{00000000-0008-0000-0A00-000069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90" name="Shape 25">
          <a:extLst>
            <a:ext uri="{FF2B5EF4-FFF2-40B4-BE49-F238E27FC236}">
              <a16:creationId xmlns:a16="http://schemas.microsoft.com/office/drawing/2014/main" id="{00000000-0008-0000-0A00-00006A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91" name="Shape 25">
          <a:extLst>
            <a:ext uri="{FF2B5EF4-FFF2-40B4-BE49-F238E27FC236}">
              <a16:creationId xmlns:a16="http://schemas.microsoft.com/office/drawing/2014/main" id="{00000000-0008-0000-0A00-00006B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92" name="Shape 25">
          <a:extLst>
            <a:ext uri="{FF2B5EF4-FFF2-40B4-BE49-F238E27FC236}">
              <a16:creationId xmlns:a16="http://schemas.microsoft.com/office/drawing/2014/main" id="{00000000-0008-0000-0A00-00006C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93" name="Shape 25">
          <a:extLst>
            <a:ext uri="{FF2B5EF4-FFF2-40B4-BE49-F238E27FC236}">
              <a16:creationId xmlns:a16="http://schemas.microsoft.com/office/drawing/2014/main" id="{00000000-0008-0000-0A00-00006D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94" name="Shape 25">
          <a:extLst>
            <a:ext uri="{FF2B5EF4-FFF2-40B4-BE49-F238E27FC236}">
              <a16:creationId xmlns:a16="http://schemas.microsoft.com/office/drawing/2014/main" id="{00000000-0008-0000-0A00-00006E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95" name="Shape 25">
          <a:extLst>
            <a:ext uri="{FF2B5EF4-FFF2-40B4-BE49-F238E27FC236}">
              <a16:creationId xmlns:a16="http://schemas.microsoft.com/office/drawing/2014/main" id="{00000000-0008-0000-0A00-00006F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96" name="Shape 25">
          <a:extLst>
            <a:ext uri="{FF2B5EF4-FFF2-40B4-BE49-F238E27FC236}">
              <a16:creationId xmlns:a16="http://schemas.microsoft.com/office/drawing/2014/main" id="{00000000-0008-0000-0A00-000070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97" name="Shape 25">
          <a:extLst>
            <a:ext uri="{FF2B5EF4-FFF2-40B4-BE49-F238E27FC236}">
              <a16:creationId xmlns:a16="http://schemas.microsoft.com/office/drawing/2014/main" id="{00000000-0008-0000-0A00-000071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98" name="Shape 25">
          <a:extLst>
            <a:ext uri="{FF2B5EF4-FFF2-40B4-BE49-F238E27FC236}">
              <a16:creationId xmlns:a16="http://schemas.microsoft.com/office/drawing/2014/main" id="{00000000-0008-0000-0A00-000072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699" name="Shape 25">
          <a:extLst>
            <a:ext uri="{FF2B5EF4-FFF2-40B4-BE49-F238E27FC236}">
              <a16:creationId xmlns:a16="http://schemas.microsoft.com/office/drawing/2014/main" id="{00000000-0008-0000-0A00-000073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00" name="Shape 25">
          <a:extLst>
            <a:ext uri="{FF2B5EF4-FFF2-40B4-BE49-F238E27FC236}">
              <a16:creationId xmlns:a16="http://schemas.microsoft.com/office/drawing/2014/main" id="{00000000-0008-0000-0A00-000074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01" name="Shape 25">
          <a:extLst>
            <a:ext uri="{FF2B5EF4-FFF2-40B4-BE49-F238E27FC236}">
              <a16:creationId xmlns:a16="http://schemas.microsoft.com/office/drawing/2014/main" id="{00000000-0008-0000-0A00-000075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02" name="Shape 22">
          <a:extLst>
            <a:ext uri="{FF2B5EF4-FFF2-40B4-BE49-F238E27FC236}">
              <a16:creationId xmlns:a16="http://schemas.microsoft.com/office/drawing/2014/main" id="{00000000-0008-0000-0A00-000076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03" name="Shape 22">
          <a:extLst>
            <a:ext uri="{FF2B5EF4-FFF2-40B4-BE49-F238E27FC236}">
              <a16:creationId xmlns:a16="http://schemas.microsoft.com/office/drawing/2014/main" id="{00000000-0008-0000-0A00-000077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04" name="Shape 23">
          <a:extLst>
            <a:ext uri="{FF2B5EF4-FFF2-40B4-BE49-F238E27FC236}">
              <a16:creationId xmlns:a16="http://schemas.microsoft.com/office/drawing/2014/main" id="{00000000-0008-0000-0A00-000078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05" name="Shape 23">
          <a:extLst>
            <a:ext uri="{FF2B5EF4-FFF2-40B4-BE49-F238E27FC236}">
              <a16:creationId xmlns:a16="http://schemas.microsoft.com/office/drawing/2014/main" id="{00000000-0008-0000-0A00-000079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06" name="Shape 23">
          <a:extLst>
            <a:ext uri="{FF2B5EF4-FFF2-40B4-BE49-F238E27FC236}">
              <a16:creationId xmlns:a16="http://schemas.microsoft.com/office/drawing/2014/main" id="{00000000-0008-0000-0A00-00007A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07" name="Shape 23">
          <a:extLst>
            <a:ext uri="{FF2B5EF4-FFF2-40B4-BE49-F238E27FC236}">
              <a16:creationId xmlns:a16="http://schemas.microsoft.com/office/drawing/2014/main" id="{00000000-0008-0000-0A00-00007B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08" name="Shape 24">
          <a:extLst>
            <a:ext uri="{FF2B5EF4-FFF2-40B4-BE49-F238E27FC236}">
              <a16:creationId xmlns:a16="http://schemas.microsoft.com/office/drawing/2014/main" id="{00000000-0008-0000-0A00-00007C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09" name="Shape 24">
          <a:extLst>
            <a:ext uri="{FF2B5EF4-FFF2-40B4-BE49-F238E27FC236}">
              <a16:creationId xmlns:a16="http://schemas.microsoft.com/office/drawing/2014/main" id="{00000000-0008-0000-0A00-00007D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10" name="Shape 22">
          <a:extLst>
            <a:ext uri="{FF2B5EF4-FFF2-40B4-BE49-F238E27FC236}">
              <a16:creationId xmlns:a16="http://schemas.microsoft.com/office/drawing/2014/main" id="{00000000-0008-0000-0A00-00007E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11" name="Shape 22">
          <a:extLst>
            <a:ext uri="{FF2B5EF4-FFF2-40B4-BE49-F238E27FC236}">
              <a16:creationId xmlns:a16="http://schemas.microsoft.com/office/drawing/2014/main" id="{00000000-0008-0000-0A00-00007F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12" name="Shape 22">
          <a:extLst>
            <a:ext uri="{FF2B5EF4-FFF2-40B4-BE49-F238E27FC236}">
              <a16:creationId xmlns:a16="http://schemas.microsoft.com/office/drawing/2014/main" id="{00000000-0008-0000-0A00-000080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13" name="Shape 22">
          <a:extLst>
            <a:ext uri="{FF2B5EF4-FFF2-40B4-BE49-F238E27FC236}">
              <a16:creationId xmlns:a16="http://schemas.microsoft.com/office/drawing/2014/main" id="{00000000-0008-0000-0A00-000081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14" name="Shape 22">
          <a:extLst>
            <a:ext uri="{FF2B5EF4-FFF2-40B4-BE49-F238E27FC236}">
              <a16:creationId xmlns:a16="http://schemas.microsoft.com/office/drawing/2014/main" id="{00000000-0008-0000-0A00-000082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15" name="Shape 22">
          <a:extLst>
            <a:ext uri="{FF2B5EF4-FFF2-40B4-BE49-F238E27FC236}">
              <a16:creationId xmlns:a16="http://schemas.microsoft.com/office/drawing/2014/main" id="{00000000-0008-0000-0A00-000083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16" name="Shape 22">
          <a:extLst>
            <a:ext uri="{FF2B5EF4-FFF2-40B4-BE49-F238E27FC236}">
              <a16:creationId xmlns:a16="http://schemas.microsoft.com/office/drawing/2014/main" id="{00000000-0008-0000-0A00-000084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17" name="Shape 22">
          <a:extLst>
            <a:ext uri="{FF2B5EF4-FFF2-40B4-BE49-F238E27FC236}">
              <a16:creationId xmlns:a16="http://schemas.microsoft.com/office/drawing/2014/main" id="{00000000-0008-0000-0A00-000085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18" name="Shape 22">
          <a:extLst>
            <a:ext uri="{FF2B5EF4-FFF2-40B4-BE49-F238E27FC236}">
              <a16:creationId xmlns:a16="http://schemas.microsoft.com/office/drawing/2014/main" id="{00000000-0008-0000-0A00-000086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19" name="Shape 22">
          <a:extLst>
            <a:ext uri="{FF2B5EF4-FFF2-40B4-BE49-F238E27FC236}">
              <a16:creationId xmlns:a16="http://schemas.microsoft.com/office/drawing/2014/main" id="{00000000-0008-0000-0A00-000087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20" name="Shape 22">
          <a:extLst>
            <a:ext uri="{FF2B5EF4-FFF2-40B4-BE49-F238E27FC236}">
              <a16:creationId xmlns:a16="http://schemas.microsoft.com/office/drawing/2014/main" id="{00000000-0008-0000-0A00-000088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21" name="Shape 22">
          <a:extLst>
            <a:ext uri="{FF2B5EF4-FFF2-40B4-BE49-F238E27FC236}">
              <a16:creationId xmlns:a16="http://schemas.microsoft.com/office/drawing/2014/main" id="{00000000-0008-0000-0A00-000089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22" name="Shape 22">
          <a:extLst>
            <a:ext uri="{FF2B5EF4-FFF2-40B4-BE49-F238E27FC236}">
              <a16:creationId xmlns:a16="http://schemas.microsoft.com/office/drawing/2014/main" id="{00000000-0008-0000-0A00-00008A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23" name="Shape 23">
          <a:extLst>
            <a:ext uri="{FF2B5EF4-FFF2-40B4-BE49-F238E27FC236}">
              <a16:creationId xmlns:a16="http://schemas.microsoft.com/office/drawing/2014/main" id="{00000000-0008-0000-0A00-00008B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24" name="Shape 23">
          <a:extLst>
            <a:ext uri="{FF2B5EF4-FFF2-40B4-BE49-F238E27FC236}">
              <a16:creationId xmlns:a16="http://schemas.microsoft.com/office/drawing/2014/main" id="{00000000-0008-0000-0A00-00008C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25" name="Shape 23">
          <a:extLst>
            <a:ext uri="{FF2B5EF4-FFF2-40B4-BE49-F238E27FC236}">
              <a16:creationId xmlns:a16="http://schemas.microsoft.com/office/drawing/2014/main" id="{00000000-0008-0000-0A00-00008D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26" name="Shape 23">
          <a:extLst>
            <a:ext uri="{FF2B5EF4-FFF2-40B4-BE49-F238E27FC236}">
              <a16:creationId xmlns:a16="http://schemas.microsoft.com/office/drawing/2014/main" id="{00000000-0008-0000-0A00-00008E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27" name="Shape 22">
          <a:extLst>
            <a:ext uri="{FF2B5EF4-FFF2-40B4-BE49-F238E27FC236}">
              <a16:creationId xmlns:a16="http://schemas.microsoft.com/office/drawing/2014/main" id="{00000000-0008-0000-0A00-00008F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28" name="Shape 22">
          <a:extLst>
            <a:ext uri="{FF2B5EF4-FFF2-40B4-BE49-F238E27FC236}">
              <a16:creationId xmlns:a16="http://schemas.microsoft.com/office/drawing/2014/main" id="{00000000-0008-0000-0A00-000090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29" name="Shape 22">
          <a:extLst>
            <a:ext uri="{FF2B5EF4-FFF2-40B4-BE49-F238E27FC236}">
              <a16:creationId xmlns:a16="http://schemas.microsoft.com/office/drawing/2014/main" id="{00000000-0008-0000-0A00-000091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30" name="Shape 22">
          <a:extLst>
            <a:ext uri="{FF2B5EF4-FFF2-40B4-BE49-F238E27FC236}">
              <a16:creationId xmlns:a16="http://schemas.microsoft.com/office/drawing/2014/main" id="{00000000-0008-0000-0A00-000092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31" name="Shape 22">
          <a:extLst>
            <a:ext uri="{FF2B5EF4-FFF2-40B4-BE49-F238E27FC236}">
              <a16:creationId xmlns:a16="http://schemas.microsoft.com/office/drawing/2014/main" id="{00000000-0008-0000-0A00-000093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32" name="Shape 22">
          <a:extLst>
            <a:ext uri="{FF2B5EF4-FFF2-40B4-BE49-F238E27FC236}">
              <a16:creationId xmlns:a16="http://schemas.microsoft.com/office/drawing/2014/main" id="{00000000-0008-0000-0A00-000094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33" name="Shape 22">
          <a:extLst>
            <a:ext uri="{FF2B5EF4-FFF2-40B4-BE49-F238E27FC236}">
              <a16:creationId xmlns:a16="http://schemas.microsoft.com/office/drawing/2014/main" id="{00000000-0008-0000-0A00-000095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34" name="Shape 22">
          <a:extLst>
            <a:ext uri="{FF2B5EF4-FFF2-40B4-BE49-F238E27FC236}">
              <a16:creationId xmlns:a16="http://schemas.microsoft.com/office/drawing/2014/main" id="{00000000-0008-0000-0A00-000096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35" name="Shape 22">
          <a:extLst>
            <a:ext uri="{FF2B5EF4-FFF2-40B4-BE49-F238E27FC236}">
              <a16:creationId xmlns:a16="http://schemas.microsoft.com/office/drawing/2014/main" id="{00000000-0008-0000-0A00-000097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36" name="Shape 22">
          <a:extLst>
            <a:ext uri="{FF2B5EF4-FFF2-40B4-BE49-F238E27FC236}">
              <a16:creationId xmlns:a16="http://schemas.microsoft.com/office/drawing/2014/main" id="{00000000-0008-0000-0A00-000098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37" name="Shape 22">
          <a:extLst>
            <a:ext uri="{FF2B5EF4-FFF2-40B4-BE49-F238E27FC236}">
              <a16:creationId xmlns:a16="http://schemas.microsoft.com/office/drawing/2014/main" id="{00000000-0008-0000-0A00-000099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38" name="Shape 8">
          <a:extLst>
            <a:ext uri="{FF2B5EF4-FFF2-40B4-BE49-F238E27FC236}">
              <a16:creationId xmlns:a16="http://schemas.microsoft.com/office/drawing/2014/main" id="{00000000-0008-0000-0A00-00009A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39" name="Shape 8">
          <a:extLst>
            <a:ext uri="{FF2B5EF4-FFF2-40B4-BE49-F238E27FC236}">
              <a16:creationId xmlns:a16="http://schemas.microsoft.com/office/drawing/2014/main" id="{00000000-0008-0000-0A00-00009B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40" name="Shape 8">
          <a:extLst>
            <a:ext uri="{FF2B5EF4-FFF2-40B4-BE49-F238E27FC236}">
              <a16:creationId xmlns:a16="http://schemas.microsoft.com/office/drawing/2014/main" id="{00000000-0008-0000-0A00-00009C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41" name="Shape 8">
          <a:extLst>
            <a:ext uri="{FF2B5EF4-FFF2-40B4-BE49-F238E27FC236}">
              <a16:creationId xmlns:a16="http://schemas.microsoft.com/office/drawing/2014/main" id="{00000000-0008-0000-0A00-00009D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42" name="Shape 8">
          <a:extLst>
            <a:ext uri="{FF2B5EF4-FFF2-40B4-BE49-F238E27FC236}">
              <a16:creationId xmlns:a16="http://schemas.microsoft.com/office/drawing/2014/main" id="{00000000-0008-0000-0A00-00009E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43" name="Shape 8">
          <a:extLst>
            <a:ext uri="{FF2B5EF4-FFF2-40B4-BE49-F238E27FC236}">
              <a16:creationId xmlns:a16="http://schemas.microsoft.com/office/drawing/2014/main" id="{00000000-0008-0000-0A00-00009F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44" name="Shape 8">
          <a:extLst>
            <a:ext uri="{FF2B5EF4-FFF2-40B4-BE49-F238E27FC236}">
              <a16:creationId xmlns:a16="http://schemas.microsoft.com/office/drawing/2014/main" id="{00000000-0008-0000-0A00-0000A0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45" name="Shape 8">
          <a:extLst>
            <a:ext uri="{FF2B5EF4-FFF2-40B4-BE49-F238E27FC236}">
              <a16:creationId xmlns:a16="http://schemas.microsoft.com/office/drawing/2014/main" id="{00000000-0008-0000-0A00-0000A1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46" name="Shape 8">
          <a:extLst>
            <a:ext uri="{FF2B5EF4-FFF2-40B4-BE49-F238E27FC236}">
              <a16:creationId xmlns:a16="http://schemas.microsoft.com/office/drawing/2014/main" id="{00000000-0008-0000-0A00-0000A2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47" name="Shape 8">
          <a:extLst>
            <a:ext uri="{FF2B5EF4-FFF2-40B4-BE49-F238E27FC236}">
              <a16:creationId xmlns:a16="http://schemas.microsoft.com/office/drawing/2014/main" id="{00000000-0008-0000-0A00-0000A3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48" name="Shape 8">
          <a:extLst>
            <a:ext uri="{FF2B5EF4-FFF2-40B4-BE49-F238E27FC236}">
              <a16:creationId xmlns:a16="http://schemas.microsoft.com/office/drawing/2014/main" id="{00000000-0008-0000-0A00-0000A4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49" name="Shape 8">
          <a:extLst>
            <a:ext uri="{FF2B5EF4-FFF2-40B4-BE49-F238E27FC236}">
              <a16:creationId xmlns:a16="http://schemas.microsoft.com/office/drawing/2014/main" id="{00000000-0008-0000-0A00-0000A5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50" name="Shape 8">
          <a:extLst>
            <a:ext uri="{FF2B5EF4-FFF2-40B4-BE49-F238E27FC236}">
              <a16:creationId xmlns:a16="http://schemas.microsoft.com/office/drawing/2014/main" id="{00000000-0008-0000-0A00-0000A6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51" name="Shape 25">
          <a:extLst>
            <a:ext uri="{FF2B5EF4-FFF2-40B4-BE49-F238E27FC236}">
              <a16:creationId xmlns:a16="http://schemas.microsoft.com/office/drawing/2014/main" id="{00000000-0008-0000-0A00-0000A7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52" name="Shape 25">
          <a:extLst>
            <a:ext uri="{FF2B5EF4-FFF2-40B4-BE49-F238E27FC236}">
              <a16:creationId xmlns:a16="http://schemas.microsoft.com/office/drawing/2014/main" id="{00000000-0008-0000-0A00-0000A8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53" name="Shape 25">
          <a:extLst>
            <a:ext uri="{FF2B5EF4-FFF2-40B4-BE49-F238E27FC236}">
              <a16:creationId xmlns:a16="http://schemas.microsoft.com/office/drawing/2014/main" id="{00000000-0008-0000-0A00-0000A9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54" name="Shape 25">
          <a:extLst>
            <a:ext uri="{FF2B5EF4-FFF2-40B4-BE49-F238E27FC236}">
              <a16:creationId xmlns:a16="http://schemas.microsoft.com/office/drawing/2014/main" id="{00000000-0008-0000-0A00-0000AA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55" name="Shape 25">
          <a:extLst>
            <a:ext uri="{FF2B5EF4-FFF2-40B4-BE49-F238E27FC236}">
              <a16:creationId xmlns:a16="http://schemas.microsoft.com/office/drawing/2014/main" id="{00000000-0008-0000-0A00-0000AB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56" name="Shape 25">
          <a:extLst>
            <a:ext uri="{FF2B5EF4-FFF2-40B4-BE49-F238E27FC236}">
              <a16:creationId xmlns:a16="http://schemas.microsoft.com/office/drawing/2014/main" id="{00000000-0008-0000-0A00-0000AC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57" name="Shape 25">
          <a:extLst>
            <a:ext uri="{FF2B5EF4-FFF2-40B4-BE49-F238E27FC236}">
              <a16:creationId xmlns:a16="http://schemas.microsoft.com/office/drawing/2014/main" id="{00000000-0008-0000-0A00-0000AD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58" name="Shape 25">
          <a:extLst>
            <a:ext uri="{FF2B5EF4-FFF2-40B4-BE49-F238E27FC236}">
              <a16:creationId xmlns:a16="http://schemas.microsoft.com/office/drawing/2014/main" id="{00000000-0008-0000-0A00-0000AE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59" name="Shape 25">
          <a:extLst>
            <a:ext uri="{FF2B5EF4-FFF2-40B4-BE49-F238E27FC236}">
              <a16:creationId xmlns:a16="http://schemas.microsoft.com/office/drawing/2014/main" id="{00000000-0008-0000-0A00-0000AF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60" name="Shape 25">
          <a:extLst>
            <a:ext uri="{FF2B5EF4-FFF2-40B4-BE49-F238E27FC236}">
              <a16:creationId xmlns:a16="http://schemas.microsoft.com/office/drawing/2014/main" id="{00000000-0008-0000-0A00-0000B0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61" name="Shape 25">
          <a:extLst>
            <a:ext uri="{FF2B5EF4-FFF2-40B4-BE49-F238E27FC236}">
              <a16:creationId xmlns:a16="http://schemas.microsoft.com/office/drawing/2014/main" id="{00000000-0008-0000-0A00-0000B1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62" name="Shape 25">
          <a:extLst>
            <a:ext uri="{FF2B5EF4-FFF2-40B4-BE49-F238E27FC236}">
              <a16:creationId xmlns:a16="http://schemas.microsoft.com/office/drawing/2014/main" id="{00000000-0008-0000-0A00-0000B2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63" name="Shape 25">
          <a:extLst>
            <a:ext uri="{FF2B5EF4-FFF2-40B4-BE49-F238E27FC236}">
              <a16:creationId xmlns:a16="http://schemas.microsoft.com/office/drawing/2014/main" id="{00000000-0008-0000-0A00-0000B3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64" name="Shape 22">
          <a:extLst>
            <a:ext uri="{FF2B5EF4-FFF2-40B4-BE49-F238E27FC236}">
              <a16:creationId xmlns:a16="http://schemas.microsoft.com/office/drawing/2014/main" id="{00000000-0008-0000-0A00-0000B4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65" name="Shape 22">
          <a:extLst>
            <a:ext uri="{FF2B5EF4-FFF2-40B4-BE49-F238E27FC236}">
              <a16:creationId xmlns:a16="http://schemas.microsoft.com/office/drawing/2014/main" id="{00000000-0008-0000-0A00-0000B5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66" name="Shape 23">
          <a:extLst>
            <a:ext uri="{FF2B5EF4-FFF2-40B4-BE49-F238E27FC236}">
              <a16:creationId xmlns:a16="http://schemas.microsoft.com/office/drawing/2014/main" id="{00000000-0008-0000-0A00-0000B6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67" name="Shape 23">
          <a:extLst>
            <a:ext uri="{FF2B5EF4-FFF2-40B4-BE49-F238E27FC236}">
              <a16:creationId xmlns:a16="http://schemas.microsoft.com/office/drawing/2014/main" id="{00000000-0008-0000-0A00-0000B7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68" name="Shape 23">
          <a:extLst>
            <a:ext uri="{FF2B5EF4-FFF2-40B4-BE49-F238E27FC236}">
              <a16:creationId xmlns:a16="http://schemas.microsoft.com/office/drawing/2014/main" id="{00000000-0008-0000-0A00-0000B8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69" name="Shape 23">
          <a:extLst>
            <a:ext uri="{FF2B5EF4-FFF2-40B4-BE49-F238E27FC236}">
              <a16:creationId xmlns:a16="http://schemas.microsoft.com/office/drawing/2014/main" id="{00000000-0008-0000-0A00-0000B9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70" name="Shape 24">
          <a:extLst>
            <a:ext uri="{FF2B5EF4-FFF2-40B4-BE49-F238E27FC236}">
              <a16:creationId xmlns:a16="http://schemas.microsoft.com/office/drawing/2014/main" id="{00000000-0008-0000-0A00-0000BA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71" name="Shape 24">
          <a:extLst>
            <a:ext uri="{FF2B5EF4-FFF2-40B4-BE49-F238E27FC236}">
              <a16:creationId xmlns:a16="http://schemas.microsoft.com/office/drawing/2014/main" id="{00000000-0008-0000-0A00-0000BB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72" name="Shape 22">
          <a:extLst>
            <a:ext uri="{FF2B5EF4-FFF2-40B4-BE49-F238E27FC236}">
              <a16:creationId xmlns:a16="http://schemas.microsoft.com/office/drawing/2014/main" id="{00000000-0008-0000-0A00-0000BC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73" name="Shape 22">
          <a:extLst>
            <a:ext uri="{FF2B5EF4-FFF2-40B4-BE49-F238E27FC236}">
              <a16:creationId xmlns:a16="http://schemas.microsoft.com/office/drawing/2014/main" id="{00000000-0008-0000-0A00-0000BD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74" name="Shape 22">
          <a:extLst>
            <a:ext uri="{FF2B5EF4-FFF2-40B4-BE49-F238E27FC236}">
              <a16:creationId xmlns:a16="http://schemas.microsoft.com/office/drawing/2014/main" id="{00000000-0008-0000-0A00-0000BE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75" name="Shape 22">
          <a:extLst>
            <a:ext uri="{FF2B5EF4-FFF2-40B4-BE49-F238E27FC236}">
              <a16:creationId xmlns:a16="http://schemas.microsoft.com/office/drawing/2014/main" id="{00000000-0008-0000-0A00-0000BF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76" name="Shape 22">
          <a:extLst>
            <a:ext uri="{FF2B5EF4-FFF2-40B4-BE49-F238E27FC236}">
              <a16:creationId xmlns:a16="http://schemas.microsoft.com/office/drawing/2014/main" id="{00000000-0008-0000-0A00-0000C0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77" name="Shape 22">
          <a:extLst>
            <a:ext uri="{FF2B5EF4-FFF2-40B4-BE49-F238E27FC236}">
              <a16:creationId xmlns:a16="http://schemas.microsoft.com/office/drawing/2014/main" id="{00000000-0008-0000-0A00-0000C1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78" name="Shape 22">
          <a:extLst>
            <a:ext uri="{FF2B5EF4-FFF2-40B4-BE49-F238E27FC236}">
              <a16:creationId xmlns:a16="http://schemas.microsoft.com/office/drawing/2014/main" id="{00000000-0008-0000-0A00-0000C2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79" name="Shape 22">
          <a:extLst>
            <a:ext uri="{FF2B5EF4-FFF2-40B4-BE49-F238E27FC236}">
              <a16:creationId xmlns:a16="http://schemas.microsoft.com/office/drawing/2014/main" id="{00000000-0008-0000-0A00-0000C3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80" name="Shape 22">
          <a:extLst>
            <a:ext uri="{FF2B5EF4-FFF2-40B4-BE49-F238E27FC236}">
              <a16:creationId xmlns:a16="http://schemas.microsoft.com/office/drawing/2014/main" id="{00000000-0008-0000-0A00-0000C4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81" name="Shape 22">
          <a:extLst>
            <a:ext uri="{FF2B5EF4-FFF2-40B4-BE49-F238E27FC236}">
              <a16:creationId xmlns:a16="http://schemas.microsoft.com/office/drawing/2014/main" id="{00000000-0008-0000-0A00-0000C5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82" name="Shape 22">
          <a:extLst>
            <a:ext uri="{FF2B5EF4-FFF2-40B4-BE49-F238E27FC236}">
              <a16:creationId xmlns:a16="http://schemas.microsoft.com/office/drawing/2014/main" id="{00000000-0008-0000-0A00-0000C6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83" name="Shape 8">
          <a:extLst>
            <a:ext uri="{FF2B5EF4-FFF2-40B4-BE49-F238E27FC236}">
              <a16:creationId xmlns:a16="http://schemas.microsoft.com/office/drawing/2014/main" id="{00000000-0008-0000-0A00-0000C7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84" name="Shape 8">
          <a:extLst>
            <a:ext uri="{FF2B5EF4-FFF2-40B4-BE49-F238E27FC236}">
              <a16:creationId xmlns:a16="http://schemas.microsoft.com/office/drawing/2014/main" id="{00000000-0008-0000-0A00-0000C8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85" name="Shape 8">
          <a:extLst>
            <a:ext uri="{FF2B5EF4-FFF2-40B4-BE49-F238E27FC236}">
              <a16:creationId xmlns:a16="http://schemas.microsoft.com/office/drawing/2014/main" id="{00000000-0008-0000-0A00-0000C9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86" name="Shape 8">
          <a:extLst>
            <a:ext uri="{FF2B5EF4-FFF2-40B4-BE49-F238E27FC236}">
              <a16:creationId xmlns:a16="http://schemas.microsoft.com/office/drawing/2014/main" id="{00000000-0008-0000-0A00-0000CA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87" name="Shape 8">
          <a:extLst>
            <a:ext uri="{FF2B5EF4-FFF2-40B4-BE49-F238E27FC236}">
              <a16:creationId xmlns:a16="http://schemas.microsoft.com/office/drawing/2014/main" id="{00000000-0008-0000-0A00-0000CB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88" name="Shape 8">
          <a:extLst>
            <a:ext uri="{FF2B5EF4-FFF2-40B4-BE49-F238E27FC236}">
              <a16:creationId xmlns:a16="http://schemas.microsoft.com/office/drawing/2014/main" id="{00000000-0008-0000-0A00-0000CC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89" name="Shape 8">
          <a:extLst>
            <a:ext uri="{FF2B5EF4-FFF2-40B4-BE49-F238E27FC236}">
              <a16:creationId xmlns:a16="http://schemas.microsoft.com/office/drawing/2014/main" id="{00000000-0008-0000-0A00-0000CD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90" name="Shape 8">
          <a:extLst>
            <a:ext uri="{FF2B5EF4-FFF2-40B4-BE49-F238E27FC236}">
              <a16:creationId xmlns:a16="http://schemas.microsoft.com/office/drawing/2014/main" id="{00000000-0008-0000-0A00-0000CE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91" name="Shape 8">
          <a:extLst>
            <a:ext uri="{FF2B5EF4-FFF2-40B4-BE49-F238E27FC236}">
              <a16:creationId xmlns:a16="http://schemas.microsoft.com/office/drawing/2014/main" id="{00000000-0008-0000-0A00-0000CF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92" name="Shape 8">
          <a:extLst>
            <a:ext uri="{FF2B5EF4-FFF2-40B4-BE49-F238E27FC236}">
              <a16:creationId xmlns:a16="http://schemas.microsoft.com/office/drawing/2014/main" id="{00000000-0008-0000-0A00-0000D0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93" name="Shape 8">
          <a:extLst>
            <a:ext uri="{FF2B5EF4-FFF2-40B4-BE49-F238E27FC236}">
              <a16:creationId xmlns:a16="http://schemas.microsoft.com/office/drawing/2014/main" id="{00000000-0008-0000-0A00-0000D1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94" name="Shape 8">
          <a:extLst>
            <a:ext uri="{FF2B5EF4-FFF2-40B4-BE49-F238E27FC236}">
              <a16:creationId xmlns:a16="http://schemas.microsoft.com/office/drawing/2014/main" id="{00000000-0008-0000-0A00-0000D2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95" name="Shape 8">
          <a:extLst>
            <a:ext uri="{FF2B5EF4-FFF2-40B4-BE49-F238E27FC236}">
              <a16:creationId xmlns:a16="http://schemas.microsoft.com/office/drawing/2014/main" id="{00000000-0008-0000-0A00-0000D3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96" name="Shape 25">
          <a:extLst>
            <a:ext uri="{FF2B5EF4-FFF2-40B4-BE49-F238E27FC236}">
              <a16:creationId xmlns:a16="http://schemas.microsoft.com/office/drawing/2014/main" id="{00000000-0008-0000-0A00-0000D4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97" name="Shape 25">
          <a:extLst>
            <a:ext uri="{FF2B5EF4-FFF2-40B4-BE49-F238E27FC236}">
              <a16:creationId xmlns:a16="http://schemas.microsoft.com/office/drawing/2014/main" id="{00000000-0008-0000-0A00-0000D5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98" name="Shape 25">
          <a:extLst>
            <a:ext uri="{FF2B5EF4-FFF2-40B4-BE49-F238E27FC236}">
              <a16:creationId xmlns:a16="http://schemas.microsoft.com/office/drawing/2014/main" id="{00000000-0008-0000-0A00-0000D6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799" name="Shape 25">
          <a:extLst>
            <a:ext uri="{FF2B5EF4-FFF2-40B4-BE49-F238E27FC236}">
              <a16:creationId xmlns:a16="http://schemas.microsoft.com/office/drawing/2014/main" id="{00000000-0008-0000-0A00-0000D7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00" name="Shape 25">
          <a:extLst>
            <a:ext uri="{FF2B5EF4-FFF2-40B4-BE49-F238E27FC236}">
              <a16:creationId xmlns:a16="http://schemas.microsoft.com/office/drawing/2014/main" id="{00000000-0008-0000-0A00-0000D8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01" name="Shape 25">
          <a:extLst>
            <a:ext uri="{FF2B5EF4-FFF2-40B4-BE49-F238E27FC236}">
              <a16:creationId xmlns:a16="http://schemas.microsoft.com/office/drawing/2014/main" id="{00000000-0008-0000-0A00-0000D9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02" name="Shape 25">
          <a:extLst>
            <a:ext uri="{FF2B5EF4-FFF2-40B4-BE49-F238E27FC236}">
              <a16:creationId xmlns:a16="http://schemas.microsoft.com/office/drawing/2014/main" id="{00000000-0008-0000-0A00-0000DA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03" name="Shape 25">
          <a:extLst>
            <a:ext uri="{FF2B5EF4-FFF2-40B4-BE49-F238E27FC236}">
              <a16:creationId xmlns:a16="http://schemas.microsoft.com/office/drawing/2014/main" id="{00000000-0008-0000-0A00-0000DB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04" name="Shape 25">
          <a:extLst>
            <a:ext uri="{FF2B5EF4-FFF2-40B4-BE49-F238E27FC236}">
              <a16:creationId xmlns:a16="http://schemas.microsoft.com/office/drawing/2014/main" id="{00000000-0008-0000-0A00-0000DC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05" name="Shape 25">
          <a:extLst>
            <a:ext uri="{FF2B5EF4-FFF2-40B4-BE49-F238E27FC236}">
              <a16:creationId xmlns:a16="http://schemas.microsoft.com/office/drawing/2014/main" id="{00000000-0008-0000-0A00-0000DD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06" name="Shape 25">
          <a:extLst>
            <a:ext uri="{FF2B5EF4-FFF2-40B4-BE49-F238E27FC236}">
              <a16:creationId xmlns:a16="http://schemas.microsoft.com/office/drawing/2014/main" id="{00000000-0008-0000-0A00-0000DE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07" name="Shape 25">
          <a:extLst>
            <a:ext uri="{FF2B5EF4-FFF2-40B4-BE49-F238E27FC236}">
              <a16:creationId xmlns:a16="http://schemas.microsoft.com/office/drawing/2014/main" id="{00000000-0008-0000-0A00-0000DF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08" name="Shape 25">
          <a:extLst>
            <a:ext uri="{FF2B5EF4-FFF2-40B4-BE49-F238E27FC236}">
              <a16:creationId xmlns:a16="http://schemas.microsoft.com/office/drawing/2014/main" id="{00000000-0008-0000-0A00-0000E0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09" name="Shape 22">
          <a:extLst>
            <a:ext uri="{FF2B5EF4-FFF2-40B4-BE49-F238E27FC236}">
              <a16:creationId xmlns:a16="http://schemas.microsoft.com/office/drawing/2014/main" id="{00000000-0008-0000-0A00-0000E1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10" name="Shape 22">
          <a:extLst>
            <a:ext uri="{FF2B5EF4-FFF2-40B4-BE49-F238E27FC236}">
              <a16:creationId xmlns:a16="http://schemas.microsoft.com/office/drawing/2014/main" id="{00000000-0008-0000-0A00-0000E2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11" name="Shape 23">
          <a:extLst>
            <a:ext uri="{FF2B5EF4-FFF2-40B4-BE49-F238E27FC236}">
              <a16:creationId xmlns:a16="http://schemas.microsoft.com/office/drawing/2014/main" id="{00000000-0008-0000-0A00-0000E3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12" name="Shape 23">
          <a:extLst>
            <a:ext uri="{FF2B5EF4-FFF2-40B4-BE49-F238E27FC236}">
              <a16:creationId xmlns:a16="http://schemas.microsoft.com/office/drawing/2014/main" id="{00000000-0008-0000-0A00-0000E4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13" name="Shape 23">
          <a:extLst>
            <a:ext uri="{FF2B5EF4-FFF2-40B4-BE49-F238E27FC236}">
              <a16:creationId xmlns:a16="http://schemas.microsoft.com/office/drawing/2014/main" id="{00000000-0008-0000-0A00-0000E5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14" name="Shape 23">
          <a:extLst>
            <a:ext uri="{FF2B5EF4-FFF2-40B4-BE49-F238E27FC236}">
              <a16:creationId xmlns:a16="http://schemas.microsoft.com/office/drawing/2014/main" id="{00000000-0008-0000-0A00-0000E6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15" name="Shape 24">
          <a:extLst>
            <a:ext uri="{FF2B5EF4-FFF2-40B4-BE49-F238E27FC236}">
              <a16:creationId xmlns:a16="http://schemas.microsoft.com/office/drawing/2014/main" id="{00000000-0008-0000-0A00-0000E7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16" name="Shape 24">
          <a:extLst>
            <a:ext uri="{FF2B5EF4-FFF2-40B4-BE49-F238E27FC236}">
              <a16:creationId xmlns:a16="http://schemas.microsoft.com/office/drawing/2014/main" id="{00000000-0008-0000-0A00-0000E8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17" name="Shape 22">
          <a:extLst>
            <a:ext uri="{FF2B5EF4-FFF2-40B4-BE49-F238E27FC236}">
              <a16:creationId xmlns:a16="http://schemas.microsoft.com/office/drawing/2014/main" id="{00000000-0008-0000-0A00-0000E9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18" name="Shape 22">
          <a:extLst>
            <a:ext uri="{FF2B5EF4-FFF2-40B4-BE49-F238E27FC236}">
              <a16:creationId xmlns:a16="http://schemas.microsoft.com/office/drawing/2014/main" id="{00000000-0008-0000-0A00-0000EA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19" name="Shape 22">
          <a:extLst>
            <a:ext uri="{FF2B5EF4-FFF2-40B4-BE49-F238E27FC236}">
              <a16:creationId xmlns:a16="http://schemas.microsoft.com/office/drawing/2014/main" id="{00000000-0008-0000-0A00-0000EB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20" name="Shape 22">
          <a:extLst>
            <a:ext uri="{FF2B5EF4-FFF2-40B4-BE49-F238E27FC236}">
              <a16:creationId xmlns:a16="http://schemas.microsoft.com/office/drawing/2014/main" id="{00000000-0008-0000-0A00-0000EC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21" name="Shape 22">
          <a:extLst>
            <a:ext uri="{FF2B5EF4-FFF2-40B4-BE49-F238E27FC236}">
              <a16:creationId xmlns:a16="http://schemas.microsoft.com/office/drawing/2014/main" id="{00000000-0008-0000-0A00-0000ED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22" name="Shape 22">
          <a:extLst>
            <a:ext uri="{FF2B5EF4-FFF2-40B4-BE49-F238E27FC236}">
              <a16:creationId xmlns:a16="http://schemas.microsoft.com/office/drawing/2014/main" id="{00000000-0008-0000-0A00-0000EE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23" name="Shape 22">
          <a:extLst>
            <a:ext uri="{FF2B5EF4-FFF2-40B4-BE49-F238E27FC236}">
              <a16:creationId xmlns:a16="http://schemas.microsoft.com/office/drawing/2014/main" id="{00000000-0008-0000-0A00-0000EF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24" name="Shape 22">
          <a:extLst>
            <a:ext uri="{FF2B5EF4-FFF2-40B4-BE49-F238E27FC236}">
              <a16:creationId xmlns:a16="http://schemas.microsoft.com/office/drawing/2014/main" id="{00000000-0008-0000-0A00-0000F0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25" name="Shape 22">
          <a:extLst>
            <a:ext uri="{FF2B5EF4-FFF2-40B4-BE49-F238E27FC236}">
              <a16:creationId xmlns:a16="http://schemas.microsoft.com/office/drawing/2014/main" id="{00000000-0008-0000-0A00-0000F1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26" name="Shape 22">
          <a:extLst>
            <a:ext uri="{FF2B5EF4-FFF2-40B4-BE49-F238E27FC236}">
              <a16:creationId xmlns:a16="http://schemas.microsoft.com/office/drawing/2014/main" id="{00000000-0008-0000-0A00-0000F2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27" name="Shape 22">
          <a:extLst>
            <a:ext uri="{FF2B5EF4-FFF2-40B4-BE49-F238E27FC236}">
              <a16:creationId xmlns:a16="http://schemas.microsoft.com/office/drawing/2014/main" id="{00000000-0008-0000-0A00-0000F3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28" name="Shape 8">
          <a:extLst>
            <a:ext uri="{FF2B5EF4-FFF2-40B4-BE49-F238E27FC236}">
              <a16:creationId xmlns:a16="http://schemas.microsoft.com/office/drawing/2014/main" id="{00000000-0008-0000-0A00-0000F4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29" name="Shape 8">
          <a:extLst>
            <a:ext uri="{FF2B5EF4-FFF2-40B4-BE49-F238E27FC236}">
              <a16:creationId xmlns:a16="http://schemas.microsoft.com/office/drawing/2014/main" id="{00000000-0008-0000-0A00-0000F5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30" name="Shape 8">
          <a:extLst>
            <a:ext uri="{FF2B5EF4-FFF2-40B4-BE49-F238E27FC236}">
              <a16:creationId xmlns:a16="http://schemas.microsoft.com/office/drawing/2014/main" id="{00000000-0008-0000-0A00-0000F6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31" name="Shape 8">
          <a:extLst>
            <a:ext uri="{FF2B5EF4-FFF2-40B4-BE49-F238E27FC236}">
              <a16:creationId xmlns:a16="http://schemas.microsoft.com/office/drawing/2014/main" id="{00000000-0008-0000-0A00-0000F7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32" name="Shape 8">
          <a:extLst>
            <a:ext uri="{FF2B5EF4-FFF2-40B4-BE49-F238E27FC236}">
              <a16:creationId xmlns:a16="http://schemas.microsoft.com/office/drawing/2014/main" id="{00000000-0008-0000-0A00-0000F8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33" name="Shape 8">
          <a:extLst>
            <a:ext uri="{FF2B5EF4-FFF2-40B4-BE49-F238E27FC236}">
              <a16:creationId xmlns:a16="http://schemas.microsoft.com/office/drawing/2014/main" id="{00000000-0008-0000-0A00-0000F9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34" name="Shape 8">
          <a:extLst>
            <a:ext uri="{FF2B5EF4-FFF2-40B4-BE49-F238E27FC236}">
              <a16:creationId xmlns:a16="http://schemas.microsoft.com/office/drawing/2014/main" id="{00000000-0008-0000-0A00-0000FA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35" name="Shape 8">
          <a:extLst>
            <a:ext uri="{FF2B5EF4-FFF2-40B4-BE49-F238E27FC236}">
              <a16:creationId xmlns:a16="http://schemas.microsoft.com/office/drawing/2014/main" id="{00000000-0008-0000-0A00-0000FB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36" name="Shape 8">
          <a:extLst>
            <a:ext uri="{FF2B5EF4-FFF2-40B4-BE49-F238E27FC236}">
              <a16:creationId xmlns:a16="http://schemas.microsoft.com/office/drawing/2014/main" id="{00000000-0008-0000-0A00-0000FC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37" name="Shape 8">
          <a:extLst>
            <a:ext uri="{FF2B5EF4-FFF2-40B4-BE49-F238E27FC236}">
              <a16:creationId xmlns:a16="http://schemas.microsoft.com/office/drawing/2014/main" id="{00000000-0008-0000-0A00-0000FD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38" name="Shape 8">
          <a:extLst>
            <a:ext uri="{FF2B5EF4-FFF2-40B4-BE49-F238E27FC236}">
              <a16:creationId xmlns:a16="http://schemas.microsoft.com/office/drawing/2014/main" id="{00000000-0008-0000-0A00-0000FE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39" name="Shape 8">
          <a:extLst>
            <a:ext uri="{FF2B5EF4-FFF2-40B4-BE49-F238E27FC236}">
              <a16:creationId xmlns:a16="http://schemas.microsoft.com/office/drawing/2014/main" id="{00000000-0008-0000-0A00-0000FF0E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40" name="Shape 8">
          <a:extLst>
            <a:ext uri="{FF2B5EF4-FFF2-40B4-BE49-F238E27FC236}">
              <a16:creationId xmlns:a16="http://schemas.microsoft.com/office/drawing/2014/main" id="{00000000-0008-0000-0A00-000000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41" name="Shape 25">
          <a:extLst>
            <a:ext uri="{FF2B5EF4-FFF2-40B4-BE49-F238E27FC236}">
              <a16:creationId xmlns:a16="http://schemas.microsoft.com/office/drawing/2014/main" id="{00000000-0008-0000-0A00-000001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42" name="Shape 25">
          <a:extLst>
            <a:ext uri="{FF2B5EF4-FFF2-40B4-BE49-F238E27FC236}">
              <a16:creationId xmlns:a16="http://schemas.microsoft.com/office/drawing/2014/main" id="{00000000-0008-0000-0A00-000002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43" name="Shape 25">
          <a:extLst>
            <a:ext uri="{FF2B5EF4-FFF2-40B4-BE49-F238E27FC236}">
              <a16:creationId xmlns:a16="http://schemas.microsoft.com/office/drawing/2014/main" id="{00000000-0008-0000-0A00-000003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44" name="Shape 25">
          <a:extLst>
            <a:ext uri="{FF2B5EF4-FFF2-40B4-BE49-F238E27FC236}">
              <a16:creationId xmlns:a16="http://schemas.microsoft.com/office/drawing/2014/main" id="{00000000-0008-0000-0A00-000004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45" name="Shape 25">
          <a:extLst>
            <a:ext uri="{FF2B5EF4-FFF2-40B4-BE49-F238E27FC236}">
              <a16:creationId xmlns:a16="http://schemas.microsoft.com/office/drawing/2014/main" id="{00000000-0008-0000-0A00-000005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46" name="Shape 25">
          <a:extLst>
            <a:ext uri="{FF2B5EF4-FFF2-40B4-BE49-F238E27FC236}">
              <a16:creationId xmlns:a16="http://schemas.microsoft.com/office/drawing/2014/main" id="{00000000-0008-0000-0A00-000006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47" name="Shape 25">
          <a:extLst>
            <a:ext uri="{FF2B5EF4-FFF2-40B4-BE49-F238E27FC236}">
              <a16:creationId xmlns:a16="http://schemas.microsoft.com/office/drawing/2014/main" id="{00000000-0008-0000-0A00-000007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48" name="Shape 25">
          <a:extLst>
            <a:ext uri="{FF2B5EF4-FFF2-40B4-BE49-F238E27FC236}">
              <a16:creationId xmlns:a16="http://schemas.microsoft.com/office/drawing/2014/main" id="{00000000-0008-0000-0A00-000008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49" name="Shape 25">
          <a:extLst>
            <a:ext uri="{FF2B5EF4-FFF2-40B4-BE49-F238E27FC236}">
              <a16:creationId xmlns:a16="http://schemas.microsoft.com/office/drawing/2014/main" id="{00000000-0008-0000-0A00-000009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50" name="Shape 25">
          <a:extLst>
            <a:ext uri="{FF2B5EF4-FFF2-40B4-BE49-F238E27FC236}">
              <a16:creationId xmlns:a16="http://schemas.microsoft.com/office/drawing/2014/main" id="{00000000-0008-0000-0A00-00000A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51" name="Shape 25">
          <a:extLst>
            <a:ext uri="{FF2B5EF4-FFF2-40B4-BE49-F238E27FC236}">
              <a16:creationId xmlns:a16="http://schemas.microsoft.com/office/drawing/2014/main" id="{00000000-0008-0000-0A00-00000B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52" name="Shape 25">
          <a:extLst>
            <a:ext uri="{FF2B5EF4-FFF2-40B4-BE49-F238E27FC236}">
              <a16:creationId xmlns:a16="http://schemas.microsoft.com/office/drawing/2014/main" id="{00000000-0008-0000-0A00-00000C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53" name="Shape 25">
          <a:extLst>
            <a:ext uri="{FF2B5EF4-FFF2-40B4-BE49-F238E27FC236}">
              <a16:creationId xmlns:a16="http://schemas.microsoft.com/office/drawing/2014/main" id="{00000000-0008-0000-0A00-00000D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54" name="Shape 22">
          <a:extLst>
            <a:ext uri="{FF2B5EF4-FFF2-40B4-BE49-F238E27FC236}">
              <a16:creationId xmlns:a16="http://schemas.microsoft.com/office/drawing/2014/main" id="{00000000-0008-0000-0A00-00000E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55" name="Shape 22">
          <a:extLst>
            <a:ext uri="{FF2B5EF4-FFF2-40B4-BE49-F238E27FC236}">
              <a16:creationId xmlns:a16="http://schemas.microsoft.com/office/drawing/2014/main" id="{00000000-0008-0000-0A00-00000F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56" name="Shape 23">
          <a:extLst>
            <a:ext uri="{FF2B5EF4-FFF2-40B4-BE49-F238E27FC236}">
              <a16:creationId xmlns:a16="http://schemas.microsoft.com/office/drawing/2014/main" id="{00000000-0008-0000-0A00-000010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57" name="Shape 23">
          <a:extLst>
            <a:ext uri="{FF2B5EF4-FFF2-40B4-BE49-F238E27FC236}">
              <a16:creationId xmlns:a16="http://schemas.microsoft.com/office/drawing/2014/main" id="{00000000-0008-0000-0A00-000011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58" name="Shape 23">
          <a:extLst>
            <a:ext uri="{FF2B5EF4-FFF2-40B4-BE49-F238E27FC236}">
              <a16:creationId xmlns:a16="http://schemas.microsoft.com/office/drawing/2014/main" id="{00000000-0008-0000-0A00-000012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59" name="Shape 23">
          <a:extLst>
            <a:ext uri="{FF2B5EF4-FFF2-40B4-BE49-F238E27FC236}">
              <a16:creationId xmlns:a16="http://schemas.microsoft.com/office/drawing/2014/main" id="{00000000-0008-0000-0A00-000013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60" name="Shape 24">
          <a:extLst>
            <a:ext uri="{FF2B5EF4-FFF2-40B4-BE49-F238E27FC236}">
              <a16:creationId xmlns:a16="http://schemas.microsoft.com/office/drawing/2014/main" id="{00000000-0008-0000-0A00-000014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61" name="Shape 24">
          <a:extLst>
            <a:ext uri="{FF2B5EF4-FFF2-40B4-BE49-F238E27FC236}">
              <a16:creationId xmlns:a16="http://schemas.microsoft.com/office/drawing/2014/main" id="{00000000-0008-0000-0A00-000015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62" name="Shape 22">
          <a:extLst>
            <a:ext uri="{FF2B5EF4-FFF2-40B4-BE49-F238E27FC236}">
              <a16:creationId xmlns:a16="http://schemas.microsoft.com/office/drawing/2014/main" id="{00000000-0008-0000-0A00-000016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63" name="Shape 22">
          <a:extLst>
            <a:ext uri="{FF2B5EF4-FFF2-40B4-BE49-F238E27FC236}">
              <a16:creationId xmlns:a16="http://schemas.microsoft.com/office/drawing/2014/main" id="{00000000-0008-0000-0A00-000017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64" name="Shape 22">
          <a:extLst>
            <a:ext uri="{FF2B5EF4-FFF2-40B4-BE49-F238E27FC236}">
              <a16:creationId xmlns:a16="http://schemas.microsoft.com/office/drawing/2014/main" id="{00000000-0008-0000-0A00-000018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65" name="Shape 22">
          <a:extLst>
            <a:ext uri="{FF2B5EF4-FFF2-40B4-BE49-F238E27FC236}">
              <a16:creationId xmlns:a16="http://schemas.microsoft.com/office/drawing/2014/main" id="{00000000-0008-0000-0A00-000019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66" name="Shape 22">
          <a:extLst>
            <a:ext uri="{FF2B5EF4-FFF2-40B4-BE49-F238E27FC236}">
              <a16:creationId xmlns:a16="http://schemas.microsoft.com/office/drawing/2014/main" id="{00000000-0008-0000-0A00-00001A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67" name="Shape 22">
          <a:extLst>
            <a:ext uri="{FF2B5EF4-FFF2-40B4-BE49-F238E27FC236}">
              <a16:creationId xmlns:a16="http://schemas.microsoft.com/office/drawing/2014/main" id="{00000000-0008-0000-0A00-00001B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68" name="Shape 22">
          <a:extLst>
            <a:ext uri="{FF2B5EF4-FFF2-40B4-BE49-F238E27FC236}">
              <a16:creationId xmlns:a16="http://schemas.microsoft.com/office/drawing/2014/main" id="{00000000-0008-0000-0A00-00001C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69" name="Shape 22">
          <a:extLst>
            <a:ext uri="{FF2B5EF4-FFF2-40B4-BE49-F238E27FC236}">
              <a16:creationId xmlns:a16="http://schemas.microsoft.com/office/drawing/2014/main" id="{00000000-0008-0000-0A00-00001D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70" name="Shape 22">
          <a:extLst>
            <a:ext uri="{FF2B5EF4-FFF2-40B4-BE49-F238E27FC236}">
              <a16:creationId xmlns:a16="http://schemas.microsoft.com/office/drawing/2014/main" id="{00000000-0008-0000-0A00-00001E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71" name="Shape 22">
          <a:extLst>
            <a:ext uri="{FF2B5EF4-FFF2-40B4-BE49-F238E27FC236}">
              <a16:creationId xmlns:a16="http://schemas.microsoft.com/office/drawing/2014/main" id="{00000000-0008-0000-0A00-00001F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72" name="Shape 22">
          <a:extLst>
            <a:ext uri="{FF2B5EF4-FFF2-40B4-BE49-F238E27FC236}">
              <a16:creationId xmlns:a16="http://schemas.microsoft.com/office/drawing/2014/main" id="{00000000-0008-0000-0A00-000020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73" name="Shape 22">
          <a:extLst>
            <a:ext uri="{FF2B5EF4-FFF2-40B4-BE49-F238E27FC236}">
              <a16:creationId xmlns:a16="http://schemas.microsoft.com/office/drawing/2014/main" id="{00000000-0008-0000-0A00-000021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74" name="Shape 22">
          <a:extLst>
            <a:ext uri="{FF2B5EF4-FFF2-40B4-BE49-F238E27FC236}">
              <a16:creationId xmlns:a16="http://schemas.microsoft.com/office/drawing/2014/main" id="{00000000-0008-0000-0A00-000022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75" name="Shape 23">
          <a:extLst>
            <a:ext uri="{FF2B5EF4-FFF2-40B4-BE49-F238E27FC236}">
              <a16:creationId xmlns:a16="http://schemas.microsoft.com/office/drawing/2014/main" id="{00000000-0008-0000-0A00-000023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76" name="Shape 23">
          <a:extLst>
            <a:ext uri="{FF2B5EF4-FFF2-40B4-BE49-F238E27FC236}">
              <a16:creationId xmlns:a16="http://schemas.microsoft.com/office/drawing/2014/main" id="{00000000-0008-0000-0A00-000024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77" name="Shape 23">
          <a:extLst>
            <a:ext uri="{FF2B5EF4-FFF2-40B4-BE49-F238E27FC236}">
              <a16:creationId xmlns:a16="http://schemas.microsoft.com/office/drawing/2014/main" id="{00000000-0008-0000-0A00-000025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78" name="Shape 23">
          <a:extLst>
            <a:ext uri="{FF2B5EF4-FFF2-40B4-BE49-F238E27FC236}">
              <a16:creationId xmlns:a16="http://schemas.microsoft.com/office/drawing/2014/main" id="{00000000-0008-0000-0A00-000026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79" name="Shape 22">
          <a:extLst>
            <a:ext uri="{FF2B5EF4-FFF2-40B4-BE49-F238E27FC236}">
              <a16:creationId xmlns:a16="http://schemas.microsoft.com/office/drawing/2014/main" id="{00000000-0008-0000-0A00-000027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80" name="Shape 22">
          <a:extLst>
            <a:ext uri="{FF2B5EF4-FFF2-40B4-BE49-F238E27FC236}">
              <a16:creationId xmlns:a16="http://schemas.microsoft.com/office/drawing/2014/main" id="{00000000-0008-0000-0A00-000028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81" name="Shape 22">
          <a:extLst>
            <a:ext uri="{FF2B5EF4-FFF2-40B4-BE49-F238E27FC236}">
              <a16:creationId xmlns:a16="http://schemas.microsoft.com/office/drawing/2014/main" id="{00000000-0008-0000-0A00-000029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82" name="Shape 22">
          <a:extLst>
            <a:ext uri="{FF2B5EF4-FFF2-40B4-BE49-F238E27FC236}">
              <a16:creationId xmlns:a16="http://schemas.microsoft.com/office/drawing/2014/main" id="{00000000-0008-0000-0A00-00002A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83" name="Shape 22">
          <a:extLst>
            <a:ext uri="{FF2B5EF4-FFF2-40B4-BE49-F238E27FC236}">
              <a16:creationId xmlns:a16="http://schemas.microsoft.com/office/drawing/2014/main" id="{00000000-0008-0000-0A00-00002B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84" name="Shape 22">
          <a:extLst>
            <a:ext uri="{FF2B5EF4-FFF2-40B4-BE49-F238E27FC236}">
              <a16:creationId xmlns:a16="http://schemas.microsoft.com/office/drawing/2014/main" id="{00000000-0008-0000-0A00-00002C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85" name="Shape 22">
          <a:extLst>
            <a:ext uri="{FF2B5EF4-FFF2-40B4-BE49-F238E27FC236}">
              <a16:creationId xmlns:a16="http://schemas.microsoft.com/office/drawing/2014/main" id="{00000000-0008-0000-0A00-00002D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86" name="Shape 22">
          <a:extLst>
            <a:ext uri="{FF2B5EF4-FFF2-40B4-BE49-F238E27FC236}">
              <a16:creationId xmlns:a16="http://schemas.microsoft.com/office/drawing/2014/main" id="{00000000-0008-0000-0A00-00002E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87" name="Shape 22">
          <a:extLst>
            <a:ext uri="{FF2B5EF4-FFF2-40B4-BE49-F238E27FC236}">
              <a16:creationId xmlns:a16="http://schemas.microsoft.com/office/drawing/2014/main" id="{00000000-0008-0000-0A00-00002F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88" name="Shape 22">
          <a:extLst>
            <a:ext uri="{FF2B5EF4-FFF2-40B4-BE49-F238E27FC236}">
              <a16:creationId xmlns:a16="http://schemas.microsoft.com/office/drawing/2014/main" id="{00000000-0008-0000-0A00-000030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89" name="Shape 22">
          <a:extLst>
            <a:ext uri="{FF2B5EF4-FFF2-40B4-BE49-F238E27FC236}">
              <a16:creationId xmlns:a16="http://schemas.microsoft.com/office/drawing/2014/main" id="{00000000-0008-0000-0A00-000031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90" name="Shape 8">
          <a:extLst>
            <a:ext uri="{FF2B5EF4-FFF2-40B4-BE49-F238E27FC236}">
              <a16:creationId xmlns:a16="http://schemas.microsoft.com/office/drawing/2014/main" id="{00000000-0008-0000-0A00-000032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91" name="Shape 8">
          <a:extLst>
            <a:ext uri="{FF2B5EF4-FFF2-40B4-BE49-F238E27FC236}">
              <a16:creationId xmlns:a16="http://schemas.microsoft.com/office/drawing/2014/main" id="{00000000-0008-0000-0A00-000033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92" name="Shape 8">
          <a:extLst>
            <a:ext uri="{FF2B5EF4-FFF2-40B4-BE49-F238E27FC236}">
              <a16:creationId xmlns:a16="http://schemas.microsoft.com/office/drawing/2014/main" id="{00000000-0008-0000-0A00-000034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93" name="Shape 8">
          <a:extLst>
            <a:ext uri="{FF2B5EF4-FFF2-40B4-BE49-F238E27FC236}">
              <a16:creationId xmlns:a16="http://schemas.microsoft.com/office/drawing/2014/main" id="{00000000-0008-0000-0A00-000035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94" name="Shape 8">
          <a:extLst>
            <a:ext uri="{FF2B5EF4-FFF2-40B4-BE49-F238E27FC236}">
              <a16:creationId xmlns:a16="http://schemas.microsoft.com/office/drawing/2014/main" id="{00000000-0008-0000-0A00-000036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95" name="Shape 8">
          <a:extLst>
            <a:ext uri="{FF2B5EF4-FFF2-40B4-BE49-F238E27FC236}">
              <a16:creationId xmlns:a16="http://schemas.microsoft.com/office/drawing/2014/main" id="{00000000-0008-0000-0A00-000037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96" name="Shape 8">
          <a:extLst>
            <a:ext uri="{FF2B5EF4-FFF2-40B4-BE49-F238E27FC236}">
              <a16:creationId xmlns:a16="http://schemas.microsoft.com/office/drawing/2014/main" id="{00000000-0008-0000-0A00-000038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97" name="Shape 8">
          <a:extLst>
            <a:ext uri="{FF2B5EF4-FFF2-40B4-BE49-F238E27FC236}">
              <a16:creationId xmlns:a16="http://schemas.microsoft.com/office/drawing/2014/main" id="{00000000-0008-0000-0A00-000039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98" name="Shape 8">
          <a:extLst>
            <a:ext uri="{FF2B5EF4-FFF2-40B4-BE49-F238E27FC236}">
              <a16:creationId xmlns:a16="http://schemas.microsoft.com/office/drawing/2014/main" id="{00000000-0008-0000-0A00-00003A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899" name="Shape 8">
          <a:extLst>
            <a:ext uri="{FF2B5EF4-FFF2-40B4-BE49-F238E27FC236}">
              <a16:creationId xmlns:a16="http://schemas.microsoft.com/office/drawing/2014/main" id="{00000000-0008-0000-0A00-00003B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00" name="Shape 8">
          <a:extLst>
            <a:ext uri="{FF2B5EF4-FFF2-40B4-BE49-F238E27FC236}">
              <a16:creationId xmlns:a16="http://schemas.microsoft.com/office/drawing/2014/main" id="{00000000-0008-0000-0A00-00003C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01" name="Shape 8">
          <a:extLst>
            <a:ext uri="{FF2B5EF4-FFF2-40B4-BE49-F238E27FC236}">
              <a16:creationId xmlns:a16="http://schemas.microsoft.com/office/drawing/2014/main" id="{00000000-0008-0000-0A00-00003D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02" name="Shape 8">
          <a:extLst>
            <a:ext uri="{FF2B5EF4-FFF2-40B4-BE49-F238E27FC236}">
              <a16:creationId xmlns:a16="http://schemas.microsoft.com/office/drawing/2014/main" id="{00000000-0008-0000-0A00-00003E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03" name="Shape 25">
          <a:extLst>
            <a:ext uri="{FF2B5EF4-FFF2-40B4-BE49-F238E27FC236}">
              <a16:creationId xmlns:a16="http://schemas.microsoft.com/office/drawing/2014/main" id="{00000000-0008-0000-0A00-00003F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04" name="Shape 25">
          <a:extLst>
            <a:ext uri="{FF2B5EF4-FFF2-40B4-BE49-F238E27FC236}">
              <a16:creationId xmlns:a16="http://schemas.microsoft.com/office/drawing/2014/main" id="{00000000-0008-0000-0A00-000040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05" name="Shape 25">
          <a:extLst>
            <a:ext uri="{FF2B5EF4-FFF2-40B4-BE49-F238E27FC236}">
              <a16:creationId xmlns:a16="http://schemas.microsoft.com/office/drawing/2014/main" id="{00000000-0008-0000-0A00-000041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06" name="Shape 25">
          <a:extLst>
            <a:ext uri="{FF2B5EF4-FFF2-40B4-BE49-F238E27FC236}">
              <a16:creationId xmlns:a16="http://schemas.microsoft.com/office/drawing/2014/main" id="{00000000-0008-0000-0A00-000042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07" name="Shape 25">
          <a:extLst>
            <a:ext uri="{FF2B5EF4-FFF2-40B4-BE49-F238E27FC236}">
              <a16:creationId xmlns:a16="http://schemas.microsoft.com/office/drawing/2014/main" id="{00000000-0008-0000-0A00-000043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08" name="Shape 25">
          <a:extLst>
            <a:ext uri="{FF2B5EF4-FFF2-40B4-BE49-F238E27FC236}">
              <a16:creationId xmlns:a16="http://schemas.microsoft.com/office/drawing/2014/main" id="{00000000-0008-0000-0A00-000044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09" name="Shape 25">
          <a:extLst>
            <a:ext uri="{FF2B5EF4-FFF2-40B4-BE49-F238E27FC236}">
              <a16:creationId xmlns:a16="http://schemas.microsoft.com/office/drawing/2014/main" id="{00000000-0008-0000-0A00-000045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10" name="Shape 25">
          <a:extLst>
            <a:ext uri="{FF2B5EF4-FFF2-40B4-BE49-F238E27FC236}">
              <a16:creationId xmlns:a16="http://schemas.microsoft.com/office/drawing/2014/main" id="{00000000-0008-0000-0A00-000046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11" name="Shape 25">
          <a:extLst>
            <a:ext uri="{FF2B5EF4-FFF2-40B4-BE49-F238E27FC236}">
              <a16:creationId xmlns:a16="http://schemas.microsoft.com/office/drawing/2014/main" id="{00000000-0008-0000-0A00-000047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12" name="Shape 25">
          <a:extLst>
            <a:ext uri="{FF2B5EF4-FFF2-40B4-BE49-F238E27FC236}">
              <a16:creationId xmlns:a16="http://schemas.microsoft.com/office/drawing/2014/main" id="{00000000-0008-0000-0A00-000048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13" name="Shape 25">
          <a:extLst>
            <a:ext uri="{FF2B5EF4-FFF2-40B4-BE49-F238E27FC236}">
              <a16:creationId xmlns:a16="http://schemas.microsoft.com/office/drawing/2014/main" id="{00000000-0008-0000-0A00-000049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14" name="Shape 25">
          <a:extLst>
            <a:ext uri="{FF2B5EF4-FFF2-40B4-BE49-F238E27FC236}">
              <a16:creationId xmlns:a16="http://schemas.microsoft.com/office/drawing/2014/main" id="{00000000-0008-0000-0A00-00004A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15" name="Shape 25">
          <a:extLst>
            <a:ext uri="{FF2B5EF4-FFF2-40B4-BE49-F238E27FC236}">
              <a16:creationId xmlns:a16="http://schemas.microsoft.com/office/drawing/2014/main" id="{00000000-0008-0000-0A00-00004B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16" name="Shape 22">
          <a:extLst>
            <a:ext uri="{FF2B5EF4-FFF2-40B4-BE49-F238E27FC236}">
              <a16:creationId xmlns:a16="http://schemas.microsoft.com/office/drawing/2014/main" id="{00000000-0008-0000-0A00-00004C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17" name="Shape 22">
          <a:extLst>
            <a:ext uri="{FF2B5EF4-FFF2-40B4-BE49-F238E27FC236}">
              <a16:creationId xmlns:a16="http://schemas.microsoft.com/office/drawing/2014/main" id="{00000000-0008-0000-0A00-00004D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18" name="Shape 23">
          <a:extLst>
            <a:ext uri="{FF2B5EF4-FFF2-40B4-BE49-F238E27FC236}">
              <a16:creationId xmlns:a16="http://schemas.microsoft.com/office/drawing/2014/main" id="{00000000-0008-0000-0A00-00004E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19" name="Shape 23">
          <a:extLst>
            <a:ext uri="{FF2B5EF4-FFF2-40B4-BE49-F238E27FC236}">
              <a16:creationId xmlns:a16="http://schemas.microsoft.com/office/drawing/2014/main" id="{00000000-0008-0000-0A00-00004F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20" name="Shape 23">
          <a:extLst>
            <a:ext uri="{FF2B5EF4-FFF2-40B4-BE49-F238E27FC236}">
              <a16:creationId xmlns:a16="http://schemas.microsoft.com/office/drawing/2014/main" id="{00000000-0008-0000-0A00-000050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21" name="Shape 23">
          <a:extLst>
            <a:ext uri="{FF2B5EF4-FFF2-40B4-BE49-F238E27FC236}">
              <a16:creationId xmlns:a16="http://schemas.microsoft.com/office/drawing/2014/main" id="{00000000-0008-0000-0A00-000051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22" name="Shape 24">
          <a:extLst>
            <a:ext uri="{FF2B5EF4-FFF2-40B4-BE49-F238E27FC236}">
              <a16:creationId xmlns:a16="http://schemas.microsoft.com/office/drawing/2014/main" id="{00000000-0008-0000-0A00-000052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23" name="Shape 24">
          <a:extLst>
            <a:ext uri="{FF2B5EF4-FFF2-40B4-BE49-F238E27FC236}">
              <a16:creationId xmlns:a16="http://schemas.microsoft.com/office/drawing/2014/main" id="{00000000-0008-0000-0A00-000053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24" name="Shape 22">
          <a:extLst>
            <a:ext uri="{FF2B5EF4-FFF2-40B4-BE49-F238E27FC236}">
              <a16:creationId xmlns:a16="http://schemas.microsoft.com/office/drawing/2014/main" id="{00000000-0008-0000-0A00-000054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25" name="Shape 22">
          <a:extLst>
            <a:ext uri="{FF2B5EF4-FFF2-40B4-BE49-F238E27FC236}">
              <a16:creationId xmlns:a16="http://schemas.microsoft.com/office/drawing/2014/main" id="{00000000-0008-0000-0A00-000055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26" name="Shape 22">
          <a:extLst>
            <a:ext uri="{FF2B5EF4-FFF2-40B4-BE49-F238E27FC236}">
              <a16:creationId xmlns:a16="http://schemas.microsoft.com/office/drawing/2014/main" id="{00000000-0008-0000-0A00-000056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27" name="Shape 22">
          <a:extLst>
            <a:ext uri="{FF2B5EF4-FFF2-40B4-BE49-F238E27FC236}">
              <a16:creationId xmlns:a16="http://schemas.microsoft.com/office/drawing/2014/main" id="{00000000-0008-0000-0A00-000057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28" name="Shape 22">
          <a:extLst>
            <a:ext uri="{FF2B5EF4-FFF2-40B4-BE49-F238E27FC236}">
              <a16:creationId xmlns:a16="http://schemas.microsoft.com/office/drawing/2014/main" id="{00000000-0008-0000-0A00-000058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29" name="Shape 22">
          <a:extLst>
            <a:ext uri="{FF2B5EF4-FFF2-40B4-BE49-F238E27FC236}">
              <a16:creationId xmlns:a16="http://schemas.microsoft.com/office/drawing/2014/main" id="{00000000-0008-0000-0A00-000059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30" name="Shape 22">
          <a:extLst>
            <a:ext uri="{FF2B5EF4-FFF2-40B4-BE49-F238E27FC236}">
              <a16:creationId xmlns:a16="http://schemas.microsoft.com/office/drawing/2014/main" id="{00000000-0008-0000-0A00-00005A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31" name="Shape 22">
          <a:extLst>
            <a:ext uri="{FF2B5EF4-FFF2-40B4-BE49-F238E27FC236}">
              <a16:creationId xmlns:a16="http://schemas.microsoft.com/office/drawing/2014/main" id="{00000000-0008-0000-0A00-00005B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32" name="Shape 22">
          <a:extLst>
            <a:ext uri="{FF2B5EF4-FFF2-40B4-BE49-F238E27FC236}">
              <a16:creationId xmlns:a16="http://schemas.microsoft.com/office/drawing/2014/main" id="{00000000-0008-0000-0A00-00005C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33" name="Shape 22">
          <a:extLst>
            <a:ext uri="{FF2B5EF4-FFF2-40B4-BE49-F238E27FC236}">
              <a16:creationId xmlns:a16="http://schemas.microsoft.com/office/drawing/2014/main" id="{00000000-0008-0000-0A00-00005D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34" name="Shape 22">
          <a:extLst>
            <a:ext uri="{FF2B5EF4-FFF2-40B4-BE49-F238E27FC236}">
              <a16:creationId xmlns:a16="http://schemas.microsoft.com/office/drawing/2014/main" id="{00000000-0008-0000-0A00-00005E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35" name="Shape 22">
          <a:extLst>
            <a:ext uri="{FF2B5EF4-FFF2-40B4-BE49-F238E27FC236}">
              <a16:creationId xmlns:a16="http://schemas.microsoft.com/office/drawing/2014/main" id="{00000000-0008-0000-0A00-00005F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36" name="Shape 22">
          <a:extLst>
            <a:ext uri="{FF2B5EF4-FFF2-40B4-BE49-F238E27FC236}">
              <a16:creationId xmlns:a16="http://schemas.microsoft.com/office/drawing/2014/main" id="{00000000-0008-0000-0A00-000060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37" name="Shape 23">
          <a:extLst>
            <a:ext uri="{FF2B5EF4-FFF2-40B4-BE49-F238E27FC236}">
              <a16:creationId xmlns:a16="http://schemas.microsoft.com/office/drawing/2014/main" id="{00000000-0008-0000-0A00-000061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38" name="Shape 23">
          <a:extLst>
            <a:ext uri="{FF2B5EF4-FFF2-40B4-BE49-F238E27FC236}">
              <a16:creationId xmlns:a16="http://schemas.microsoft.com/office/drawing/2014/main" id="{00000000-0008-0000-0A00-000062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39" name="Shape 23">
          <a:extLst>
            <a:ext uri="{FF2B5EF4-FFF2-40B4-BE49-F238E27FC236}">
              <a16:creationId xmlns:a16="http://schemas.microsoft.com/office/drawing/2014/main" id="{00000000-0008-0000-0A00-000063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40" name="Shape 23">
          <a:extLst>
            <a:ext uri="{FF2B5EF4-FFF2-40B4-BE49-F238E27FC236}">
              <a16:creationId xmlns:a16="http://schemas.microsoft.com/office/drawing/2014/main" id="{00000000-0008-0000-0A00-000064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41" name="Shape 22">
          <a:extLst>
            <a:ext uri="{FF2B5EF4-FFF2-40B4-BE49-F238E27FC236}">
              <a16:creationId xmlns:a16="http://schemas.microsoft.com/office/drawing/2014/main" id="{00000000-0008-0000-0A00-000065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42" name="Shape 22">
          <a:extLst>
            <a:ext uri="{FF2B5EF4-FFF2-40B4-BE49-F238E27FC236}">
              <a16:creationId xmlns:a16="http://schemas.microsoft.com/office/drawing/2014/main" id="{00000000-0008-0000-0A00-000066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43" name="Shape 22">
          <a:extLst>
            <a:ext uri="{FF2B5EF4-FFF2-40B4-BE49-F238E27FC236}">
              <a16:creationId xmlns:a16="http://schemas.microsoft.com/office/drawing/2014/main" id="{00000000-0008-0000-0A00-000067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44" name="Shape 22">
          <a:extLst>
            <a:ext uri="{FF2B5EF4-FFF2-40B4-BE49-F238E27FC236}">
              <a16:creationId xmlns:a16="http://schemas.microsoft.com/office/drawing/2014/main" id="{00000000-0008-0000-0A00-000068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45" name="Shape 22">
          <a:extLst>
            <a:ext uri="{FF2B5EF4-FFF2-40B4-BE49-F238E27FC236}">
              <a16:creationId xmlns:a16="http://schemas.microsoft.com/office/drawing/2014/main" id="{00000000-0008-0000-0A00-000069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46" name="Shape 22">
          <a:extLst>
            <a:ext uri="{FF2B5EF4-FFF2-40B4-BE49-F238E27FC236}">
              <a16:creationId xmlns:a16="http://schemas.microsoft.com/office/drawing/2014/main" id="{00000000-0008-0000-0A00-00006A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47" name="Shape 22">
          <a:extLst>
            <a:ext uri="{FF2B5EF4-FFF2-40B4-BE49-F238E27FC236}">
              <a16:creationId xmlns:a16="http://schemas.microsoft.com/office/drawing/2014/main" id="{00000000-0008-0000-0A00-00006B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48" name="Shape 22">
          <a:extLst>
            <a:ext uri="{FF2B5EF4-FFF2-40B4-BE49-F238E27FC236}">
              <a16:creationId xmlns:a16="http://schemas.microsoft.com/office/drawing/2014/main" id="{00000000-0008-0000-0A00-00006C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49" name="Shape 22">
          <a:extLst>
            <a:ext uri="{FF2B5EF4-FFF2-40B4-BE49-F238E27FC236}">
              <a16:creationId xmlns:a16="http://schemas.microsoft.com/office/drawing/2014/main" id="{00000000-0008-0000-0A00-00006D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50" name="Shape 22">
          <a:extLst>
            <a:ext uri="{FF2B5EF4-FFF2-40B4-BE49-F238E27FC236}">
              <a16:creationId xmlns:a16="http://schemas.microsoft.com/office/drawing/2014/main" id="{00000000-0008-0000-0A00-00006E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51" name="Shape 22">
          <a:extLst>
            <a:ext uri="{FF2B5EF4-FFF2-40B4-BE49-F238E27FC236}">
              <a16:creationId xmlns:a16="http://schemas.microsoft.com/office/drawing/2014/main" id="{00000000-0008-0000-0A00-00006F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52" name="Shape 8">
          <a:extLst>
            <a:ext uri="{FF2B5EF4-FFF2-40B4-BE49-F238E27FC236}">
              <a16:creationId xmlns:a16="http://schemas.microsoft.com/office/drawing/2014/main" id="{00000000-0008-0000-0A00-000070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53" name="Shape 8">
          <a:extLst>
            <a:ext uri="{FF2B5EF4-FFF2-40B4-BE49-F238E27FC236}">
              <a16:creationId xmlns:a16="http://schemas.microsoft.com/office/drawing/2014/main" id="{00000000-0008-0000-0A00-000071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54" name="Shape 8">
          <a:extLst>
            <a:ext uri="{FF2B5EF4-FFF2-40B4-BE49-F238E27FC236}">
              <a16:creationId xmlns:a16="http://schemas.microsoft.com/office/drawing/2014/main" id="{00000000-0008-0000-0A00-000072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55" name="Shape 8">
          <a:extLst>
            <a:ext uri="{FF2B5EF4-FFF2-40B4-BE49-F238E27FC236}">
              <a16:creationId xmlns:a16="http://schemas.microsoft.com/office/drawing/2014/main" id="{00000000-0008-0000-0A00-000073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56" name="Shape 8">
          <a:extLst>
            <a:ext uri="{FF2B5EF4-FFF2-40B4-BE49-F238E27FC236}">
              <a16:creationId xmlns:a16="http://schemas.microsoft.com/office/drawing/2014/main" id="{00000000-0008-0000-0A00-000074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57" name="Shape 8">
          <a:extLst>
            <a:ext uri="{FF2B5EF4-FFF2-40B4-BE49-F238E27FC236}">
              <a16:creationId xmlns:a16="http://schemas.microsoft.com/office/drawing/2014/main" id="{00000000-0008-0000-0A00-000075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58" name="Shape 8">
          <a:extLst>
            <a:ext uri="{FF2B5EF4-FFF2-40B4-BE49-F238E27FC236}">
              <a16:creationId xmlns:a16="http://schemas.microsoft.com/office/drawing/2014/main" id="{00000000-0008-0000-0A00-000076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59" name="Shape 8">
          <a:extLst>
            <a:ext uri="{FF2B5EF4-FFF2-40B4-BE49-F238E27FC236}">
              <a16:creationId xmlns:a16="http://schemas.microsoft.com/office/drawing/2014/main" id="{00000000-0008-0000-0A00-000077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60" name="Shape 8">
          <a:extLst>
            <a:ext uri="{FF2B5EF4-FFF2-40B4-BE49-F238E27FC236}">
              <a16:creationId xmlns:a16="http://schemas.microsoft.com/office/drawing/2014/main" id="{00000000-0008-0000-0A00-000078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61" name="Shape 8">
          <a:extLst>
            <a:ext uri="{FF2B5EF4-FFF2-40B4-BE49-F238E27FC236}">
              <a16:creationId xmlns:a16="http://schemas.microsoft.com/office/drawing/2014/main" id="{00000000-0008-0000-0A00-000079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62" name="Shape 8">
          <a:extLst>
            <a:ext uri="{FF2B5EF4-FFF2-40B4-BE49-F238E27FC236}">
              <a16:creationId xmlns:a16="http://schemas.microsoft.com/office/drawing/2014/main" id="{00000000-0008-0000-0A00-00007A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63" name="Shape 8">
          <a:extLst>
            <a:ext uri="{FF2B5EF4-FFF2-40B4-BE49-F238E27FC236}">
              <a16:creationId xmlns:a16="http://schemas.microsoft.com/office/drawing/2014/main" id="{00000000-0008-0000-0A00-00007B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64" name="Shape 8">
          <a:extLst>
            <a:ext uri="{FF2B5EF4-FFF2-40B4-BE49-F238E27FC236}">
              <a16:creationId xmlns:a16="http://schemas.microsoft.com/office/drawing/2014/main" id="{00000000-0008-0000-0A00-00007C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65" name="Shape 25">
          <a:extLst>
            <a:ext uri="{FF2B5EF4-FFF2-40B4-BE49-F238E27FC236}">
              <a16:creationId xmlns:a16="http://schemas.microsoft.com/office/drawing/2014/main" id="{00000000-0008-0000-0A00-00007D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66" name="Shape 25">
          <a:extLst>
            <a:ext uri="{FF2B5EF4-FFF2-40B4-BE49-F238E27FC236}">
              <a16:creationId xmlns:a16="http://schemas.microsoft.com/office/drawing/2014/main" id="{00000000-0008-0000-0A00-00007E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67" name="Shape 25">
          <a:extLst>
            <a:ext uri="{FF2B5EF4-FFF2-40B4-BE49-F238E27FC236}">
              <a16:creationId xmlns:a16="http://schemas.microsoft.com/office/drawing/2014/main" id="{00000000-0008-0000-0A00-00007F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68" name="Shape 25">
          <a:extLst>
            <a:ext uri="{FF2B5EF4-FFF2-40B4-BE49-F238E27FC236}">
              <a16:creationId xmlns:a16="http://schemas.microsoft.com/office/drawing/2014/main" id="{00000000-0008-0000-0A00-000080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69" name="Shape 25">
          <a:extLst>
            <a:ext uri="{FF2B5EF4-FFF2-40B4-BE49-F238E27FC236}">
              <a16:creationId xmlns:a16="http://schemas.microsoft.com/office/drawing/2014/main" id="{00000000-0008-0000-0A00-000081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70" name="Shape 25">
          <a:extLst>
            <a:ext uri="{FF2B5EF4-FFF2-40B4-BE49-F238E27FC236}">
              <a16:creationId xmlns:a16="http://schemas.microsoft.com/office/drawing/2014/main" id="{00000000-0008-0000-0A00-000082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71" name="Shape 25">
          <a:extLst>
            <a:ext uri="{FF2B5EF4-FFF2-40B4-BE49-F238E27FC236}">
              <a16:creationId xmlns:a16="http://schemas.microsoft.com/office/drawing/2014/main" id="{00000000-0008-0000-0A00-000083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72" name="Shape 25">
          <a:extLst>
            <a:ext uri="{FF2B5EF4-FFF2-40B4-BE49-F238E27FC236}">
              <a16:creationId xmlns:a16="http://schemas.microsoft.com/office/drawing/2014/main" id="{00000000-0008-0000-0A00-000084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73" name="Shape 25">
          <a:extLst>
            <a:ext uri="{FF2B5EF4-FFF2-40B4-BE49-F238E27FC236}">
              <a16:creationId xmlns:a16="http://schemas.microsoft.com/office/drawing/2014/main" id="{00000000-0008-0000-0A00-000085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74" name="Shape 25">
          <a:extLst>
            <a:ext uri="{FF2B5EF4-FFF2-40B4-BE49-F238E27FC236}">
              <a16:creationId xmlns:a16="http://schemas.microsoft.com/office/drawing/2014/main" id="{00000000-0008-0000-0A00-000086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75" name="Shape 25">
          <a:extLst>
            <a:ext uri="{FF2B5EF4-FFF2-40B4-BE49-F238E27FC236}">
              <a16:creationId xmlns:a16="http://schemas.microsoft.com/office/drawing/2014/main" id="{00000000-0008-0000-0A00-000087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76" name="Shape 25">
          <a:extLst>
            <a:ext uri="{FF2B5EF4-FFF2-40B4-BE49-F238E27FC236}">
              <a16:creationId xmlns:a16="http://schemas.microsoft.com/office/drawing/2014/main" id="{00000000-0008-0000-0A00-000088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77" name="Shape 25">
          <a:extLst>
            <a:ext uri="{FF2B5EF4-FFF2-40B4-BE49-F238E27FC236}">
              <a16:creationId xmlns:a16="http://schemas.microsoft.com/office/drawing/2014/main" id="{00000000-0008-0000-0A00-000089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78" name="Shape 22">
          <a:extLst>
            <a:ext uri="{FF2B5EF4-FFF2-40B4-BE49-F238E27FC236}">
              <a16:creationId xmlns:a16="http://schemas.microsoft.com/office/drawing/2014/main" id="{00000000-0008-0000-0A00-00008A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79" name="Shape 22">
          <a:extLst>
            <a:ext uri="{FF2B5EF4-FFF2-40B4-BE49-F238E27FC236}">
              <a16:creationId xmlns:a16="http://schemas.microsoft.com/office/drawing/2014/main" id="{00000000-0008-0000-0A00-00008B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80" name="Shape 23">
          <a:extLst>
            <a:ext uri="{FF2B5EF4-FFF2-40B4-BE49-F238E27FC236}">
              <a16:creationId xmlns:a16="http://schemas.microsoft.com/office/drawing/2014/main" id="{00000000-0008-0000-0A00-00008C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81" name="Shape 23">
          <a:extLst>
            <a:ext uri="{FF2B5EF4-FFF2-40B4-BE49-F238E27FC236}">
              <a16:creationId xmlns:a16="http://schemas.microsoft.com/office/drawing/2014/main" id="{00000000-0008-0000-0A00-00008D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82" name="Shape 23">
          <a:extLst>
            <a:ext uri="{FF2B5EF4-FFF2-40B4-BE49-F238E27FC236}">
              <a16:creationId xmlns:a16="http://schemas.microsoft.com/office/drawing/2014/main" id="{00000000-0008-0000-0A00-00008E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83" name="Shape 23">
          <a:extLst>
            <a:ext uri="{FF2B5EF4-FFF2-40B4-BE49-F238E27FC236}">
              <a16:creationId xmlns:a16="http://schemas.microsoft.com/office/drawing/2014/main" id="{00000000-0008-0000-0A00-00008F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84" name="Shape 24">
          <a:extLst>
            <a:ext uri="{FF2B5EF4-FFF2-40B4-BE49-F238E27FC236}">
              <a16:creationId xmlns:a16="http://schemas.microsoft.com/office/drawing/2014/main" id="{00000000-0008-0000-0A00-000090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85" name="Shape 24">
          <a:extLst>
            <a:ext uri="{FF2B5EF4-FFF2-40B4-BE49-F238E27FC236}">
              <a16:creationId xmlns:a16="http://schemas.microsoft.com/office/drawing/2014/main" id="{00000000-0008-0000-0A00-000091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86" name="Shape 22">
          <a:extLst>
            <a:ext uri="{FF2B5EF4-FFF2-40B4-BE49-F238E27FC236}">
              <a16:creationId xmlns:a16="http://schemas.microsoft.com/office/drawing/2014/main" id="{00000000-0008-0000-0A00-000092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87" name="Shape 22">
          <a:extLst>
            <a:ext uri="{FF2B5EF4-FFF2-40B4-BE49-F238E27FC236}">
              <a16:creationId xmlns:a16="http://schemas.microsoft.com/office/drawing/2014/main" id="{00000000-0008-0000-0A00-000093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88" name="Shape 22">
          <a:extLst>
            <a:ext uri="{FF2B5EF4-FFF2-40B4-BE49-F238E27FC236}">
              <a16:creationId xmlns:a16="http://schemas.microsoft.com/office/drawing/2014/main" id="{00000000-0008-0000-0A00-000094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89" name="Shape 22">
          <a:extLst>
            <a:ext uri="{FF2B5EF4-FFF2-40B4-BE49-F238E27FC236}">
              <a16:creationId xmlns:a16="http://schemas.microsoft.com/office/drawing/2014/main" id="{00000000-0008-0000-0A00-000095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90" name="Shape 22">
          <a:extLst>
            <a:ext uri="{FF2B5EF4-FFF2-40B4-BE49-F238E27FC236}">
              <a16:creationId xmlns:a16="http://schemas.microsoft.com/office/drawing/2014/main" id="{00000000-0008-0000-0A00-000096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91" name="Shape 22">
          <a:extLst>
            <a:ext uri="{FF2B5EF4-FFF2-40B4-BE49-F238E27FC236}">
              <a16:creationId xmlns:a16="http://schemas.microsoft.com/office/drawing/2014/main" id="{00000000-0008-0000-0A00-000097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92" name="Shape 22">
          <a:extLst>
            <a:ext uri="{FF2B5EF4-FFF2-40B4-BE49-F238E27FC236}">
              <a16:creationId xmlns:a16="http://schemas.microsoft.com/office/drawing/2014/main" id="{00000000-0008-0000-0A00-000098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93" name="Shape 22">
          <a:extLst>
            <a:ext uri="{FF2B5EF4-FFF2-40B4-BE49-F238E27FC236}">
              <a16:creationId xmlns:a16="http://schemas.microsoft.com/office/drawing/2014/main" id="{00000000-0008-0000-0A00-000099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94" name="Shape 22">
          <a:extLst>
            <a:ext uri="{FF2B5EF4-FFF2-40B4-BE49-F238E27FC236}">
              <a16:creationId xmlns:a16="http://schemas.microsoft.com/office/drawing/2014/main" id="{00000000-0008-0000-0A00-00009A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95" name="Shape 22">
          <a:extLst>
            <a:ext uri="{FF2B5EF4-FFF2-40B4-BE49-F238E27FC236}">
              <a16:creationId xmlns:a16="http://schemas.microsoft.com/office/drawing/2014/main" id="{00000000-0008-0000-0A00-00009B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96" name="Shape 22">
          <a:extLst>
            <a:ext uri="{FF2B5EF4-FFF2-40B4-BE49-F238E27FC236}">
              <a16:creationId xmlns:a16="http://schemas.microsoft.com/office/drawing/2014/main" id="{00000000-0008-0000-0A00-00009C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97" name="Shape 8">
          <a:extLst>
            <a:ext uri="{FF2B5EF4-FFF2-40B4-BE49-F238E27FC236}">
              <a16:creationId xmlns:a16="http://schemas.microsoft.com/office/drawing/2014/main" id="{00000000-0008-0000-0A00-00009D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98" name="Shape 8">
          <a:extLst>
            <a:ext uri="{FF2B5EF4-FFF2-40B4-BE49-F238E27FC236}">
              <a16:creationId xmlns:a16="http://schemas.microsoft.com/office/drawing/2014/main" id="{00000000-0008-0000-0A00-00009E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3999" name="Shape 8">
          <a:extLst>
            <a:ext uri="{FF2B5EF4-FFF2-40B4-BE49-F238E27FC236}">
              <a16:creationId xmlns:a16="http://schemas.microsoft.com/office/drawing/2014/main" id="{00000000-0008-0000-0A00-00009F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00" name="Shape 8">
          <a:extLst>
            <a:ext uri="{FF2B5EF4-FFF2-40B4-BE49-F238E27FC236}">
              <a16:creationId xmlns:a16="http://schemas.microsoft.com/office/drawing/2014/main" id="{00000000-0008-0000-0A00-0000A0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01" name="Shape 8">
          <a:extLst>
            <a:ext uri="{FF2B5EF4-FFF2-40B4-BE49-F238E27FC236}">
              <a16:creationId xmlns:a16="http://schemas.microsoft.com/office/drawing/2014/main" id="{00000000-0008-0000-0A00-0000A1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02" name="Shape 8">
          <a:extLst>
            <a:ext uri="{FF2B5EF4-FFF2-40B4-BE49-F238E27FC236}">
              <a16:creationId xmlns:a16="http://schemas.microsoft.com/office/drawing/2014/main" id="{00000000-0008-0000-0A00-0000A2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03" name="Shape 8">
          <a:extLst>
            <a:ext uri="{FF2B5EF4-FFF2-40B4-BE49-F238E27FC236}">
              <a16:creationId xmlns:a16="http://schemas.microsoft.com/office/drawing/2014/main" id="{00000000-0008-0000-0A00-0000A3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04" name="Shape 8">
          <a:extLst>
            <a:ext uri="{FF2B5EF4-FFF2-40B4-BE49-F238E27FC236}">
              <a16:creationId xmlns:a16="http://schemas.microsoft.com/office/drawing/2014/main" id="{00000000-0008-0000-0A00-0000A4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05" name="Shape 8">
          <a:extLst>
            <a:ext uri="{FF2B5EF4-FFF2-40B4-BE49-F238E27FC236}">
              <a16:creationId xmlns:a16="http://schemas.microsoft.com/office/drawing/2014/main" id="{00000000-0008-0000-0A00-0000A5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06" name="Shape 8">
          <a:extLst>
            <a:ext uri="{FF2B5EF4-FFF2-40B4-BE49-F238E27FC236}">
              <a16:creationId xmlns:a16="http://schemas.microsoft.com/office/drawing/2014/main" id="{00000000-0008-0000-0A00-0000A6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07" name="Shape 8">
          <a:extLst>
            <a:ext uri="{FF2B5EF4-FFF2-40B4-BE49-F238E27FC236}">
              <a16:creationId xmlns:a16="http://schemas.microsoft.com/office/drawing/2014/main" id="{00000000-0008-0000-0A00-0000A7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08" name="Shape 8">
          <a:extLst>
            <a:ext uri="{FF2B5EF4-FFF2-40B4-BE49-F238E27FC236}">
              <a16:creationId xmlns:a16="http://schemas.microsoft.com/office/drawing/2014/main" id="{00000000-0008-0000-0A00-0000A8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09" name="Shape 8">
          <a:extLst>
            <a:ext uri="{FF2B5EF4-FFF2-40B4-BE49-F238E27FC236}">
              <a16:creationId xmlns:a16="http://schemas.microsoft.com/office/drawing/2014/main" id="{00000000-0008-0000-0A00-0000A9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10" name="Shape 25">
          <a:extLst>
            <a:ext uri="{FF2B5EF4-FFF2-40B4-BE49-F238E27FC236}">
              <a16:creationId xmlns:a16="http://schemas.microsoft.com/office/drawing/2014/main" id="{00000000-0008-0000-0A00-0000AA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11" name="Shape 25">
          <a:extLst>
            <a:ext uri="{FF2B5EF4-FFF2-40B4-BE49-F238E27FC236}">
              <a16:creationId xmlns:a16="http://schemas.microsoft.com/office/drawing/2014/main" id="{00000000-0008-0000-0A00-0000AB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12" name="Shape 25">
          <a:extLst>
            <a:ext uri="{FF2B5EF4-FFF2-40B4-BE49-F238E27FC236}">
              <a16:creationId xmlns:a16="http://schemas.microsoft.com/office/drawing/2014/main" id="{00000000-0008-0000-0A00-0000AC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13" name="Shape 25">
          <a:extLst>
            <a:ext uri="{FF2B5EF4-FFF2-40B4-BE49-F238E27FC236}">
              <a16:creationId xmlns:a16="http://schemas.microsoft.com/office/drawing/2014/main" id="{00000000-0008-0000-0A00-0000AD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14" name="Shape 25">
          <a:extLst>
            <a:ext uri="{FF2B5EF4-FFF2-40B4-BE49-F238E27FC236}">
              <a16:creationId xmlns:a16="http://schemas.microsoft.com/office/drawing/2014/main" id="{00000000-0008-0000-0A00-0000AE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15" name="Shape 25">
          <a:extLst>
            <a:ext uri="{FF2B5EF4-FFF2-40B4-BE49-F238E27FC236}">
              <a16:creationId xmlns:a16="http://schemas.microsoft.com/office/drawing/2014/main" id="{00000000-0008-0000-0A00-0000AF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16" name="Shape 25">
          <a:extLst>
            <a:ext uri="{FF2B5EF4-FFF2-40B4-BE49-F238E27FC236}">
              <a16:creationId xmlns:a16="http://schemas.microsoft.com/office/drawing/2014/main" id="{00000000-0008-0000-0A00-0000B0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17" name="Shape 25">
          <a:extLst>
            <a:ext uri="{FF2B5EF4-FFF2-40B4-BE49-F238E27FC236}">
              <a16:creationId xmlns:a16="http://schemas.microsoft.com/office/drawing/2014/main" id="{00000000-0008-0000-0A00-0000B1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18" name="Shape 25">
          <a:extLst>
            <a:ext uri="{FF2B5EF4-FFF2-40B4-BE49-F238E27FC236}">
              <a16:creationId xmlns:a16="http://schemas.microsoft.com/office/drawing/2014/main" id="{00000000-0008-0000-0A00-0000B2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19" name="Shape 25">
          <a:extLst>
            <a:ext uri="{FF2B5EF4-FFF2-40B4-BE49-F238E27FC236}">
              <a16:creationId xmlns:a16="http://schemas.microsoft.com/office/drawing/2014/main" id="{00000000-0008-0000-0A00-0000B3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20" name="Shape 25">
          <a:extLst>
            <a:ext uri="{FF2B5EF4-FFF2-40B4-BE49-F238E27FC236}">
              <a16:creationId xmlns:a16="http://schemas.microsoft.com/office/drawing/2014/main" id="{00000000-0008-0000-0A00-0000B4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21" name="Shape 25">
          <a:extLst>
            <a:ext uri="{FF2B5EF4-FFF2-40B4-BE49-F238E27FC236}">
              <a16:creationId xmlns:a16="http://schemas.microsoft.com/office/drawing/2014/main" id="{00000000-0008-0000-0A00-0000B5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22" name="Shape 25">
          <a:extLst>
            <a:ext uri="{FF2B5EF4-FFF2-40B4-BE49-F238E27FC236}">
              <a16:creationId xmlns:a16="http://schemas.microsoft.com/office/drawing/2014/main" id="{00000000-0008-0000-0A00-0000B6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23" name="Shape 22">
          <a:extLst>
            <a:ext uri="{FF2B5EF4-FFF2-40B4-BE49-F238E27FC236}">
              <a16:creationId xmlns:a16="http://schemas.microsoft.com/office/drawing/2014/main" id="{00000000-0008-0000-0A00-0000B7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24" name="Shape 22">
          <a:extLst>
            <a:ext uri="{FF2B5EF4-FFF2-40B4-BE49-F238E27FC236}">
              <a16:creationId xmlns:a16="http://schemas.microsoft.com/office/drawing/2014/main" id="{00000000-0008-0000-0A00-0000B8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25" name="Shape 23">
          <a:extLst>
            <a:ext uri="{FF2B5EF4-FFF2-40B4-BE49-F238E27FC236}">
              <a16:creationId xmlns:a16="http://schemas.microsoft.com/office/drawing/2014/main" id="{00000000-0008-0000-0A00-0000B9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26" name="Shape 23">
          <a:extLst>
            <a:ext uri="{FF2B5EF4-FFF2-40B4-BE49-F238E27FC236}">
              <a16:creationId xmlns:a16="http://schemas.microsoft.com/office/drawing/2014/main" id="{00000000-0008-0000-0A00-0000BA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27" name="Shape 23">
          <a:extLst>
            <a:ext uri="{FF2B5EF4-FFF2-40B4-BE49-F238E27FC236}">
              <a16:creationId xmlns:a16="http://schemas.microsoft.com/office/drawing/2014/main" id="{00000000-0008-0000-0A00-0000BB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28" name="Shape 23">
          <a:extLst>
            <a:ext uri="{FF2B5EF4-FFF2-40B4-BE49-F238E27FC236}">
              <a16:creationId xmlns:a16="http://schemas.microsoft.com/office/drawing/2014/main" id="{00000000-0008-0000-0A00-0000BC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29" name="Shape 24">
          <a:extLst>
            <a:ext uri="{FF2B5EF4-FFF2-40B4-BE49-F238E27FC236}">
              <a16:creationId xmlns:a16="http://schemas.microsoft.com/office/drawing/2014/main" id="{00000000-0008-0000-0A00-0000BD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30" name="Shape 24">
          <a:extLst>
            <a:ext uri="{FF2B5EF4-FFF2-40B4-BE49-F238E27FC236}">
              <a16:creationId xmlns:a16="http://schemas.microsoft.com/office/drawing/2014/main" id="{00000000-0008-0000-0A00-0000BE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31" name="Shape 22">
          <a:extLst>
            <a:ext uri="{FF2B5EF4-FFF2-40B4-BE49-F238E27FC236}">
              <a16:creationId xmlns:a16="http://schemas.microsoft.com/office/drawing/2014/main" id="{00000000-0008-0000-0A00-0000BF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32" name="Shape 22">
          <a:extLst>
            <a:ext uri="{FF2B5EF4-FFF2-40B4-BE49-F238E27FC236}">
              <a16:creationId xmlns:a16="http://schemas.microsoft.com/office/drawing/2014/main" id="{00000000-0008-0000-0A00-0000C0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33" name="Shape 22">
          <a:extLst>
            <a:ext uri="{FF2B5EF4-FFF2-40B4-BE49-F238E27FC236}">
              <a16:creationId xmlns:a16="http://schemas.microsoft.com/office/drawing/2014/main" id="{00000000-0008-0000-0A00-0000C1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34" name="Shape 22">
          <a:extLst>
            <a:ext uri="{FF2B5EF4-FFF2-40B4-BE49-F238E27FC236}">
              <a16:creationId xmlns:a16="http://schemas.microsoft.com/office/drawing/2014/main" id="{00000000-0008-0000-0A00-0000C2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35" name="Shape 22">
          <a:extLst>
            <a:ext uri="{FF2B5EF4-FFF2-40B4-BE49-F238E27FC236}">
              <a16:creationId xmlns:a16="http://schemas.microsoft.com/office/drawing/2014/main" id="{00000000-0008-0000-0A00-0000C3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36" name="Shape 22">
          <a:extLst>
            <a:ext uri="{FF2B5EF4-FFF2-40B4-BE49-F238E27FC236}">
              <a16:creationId xmlns:a16="http://schemas.microsoft.com/office/drawing/2014/main" id="{00000000-0008-0000-0A00-0000C4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37" name="Shape 22">
          <a:extLst>
            <a:ext uri="{FF2B5EF4-FFF2-40B4-BE49-F238E27FC236}">
              <a16:creationId xmlns:a16="http://schemas.microsoft.com/office/drawing/2014/main" id="{00000000-0008-0000-0A00-0000C5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38" name="Shape 22">
          <a:extLst>
            <a:ext uri="{FF2B5EF4-FFF2-40B4-BE49-F238E27FC236}">
              <a16:creationId xmlns:a16="http://schemas.microsoft.com/office/drawing/2014/main" id="{00000000-0008-0000-0A00-0000C6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39" name="Shape 22">
          <a:extLst>
            <a:ext uri="{FF2B5EF4-FFF2-40B4-BE49-F238E27FC236}">
              <a16:creationId xmlns:a16="http://schemas.microsoft.com/office/drawing/2014/main" id="{00000000-0008-0000-0A00-0000C7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40" name="Shape 22">
          <a:extLst>
            <a:ext uri="{FF2B5EF4-FFF2-40B4-BE49-F238E27FC236}">
              <a16:creationId xmlns:a16="http://schemas.microsoft.com/office/drawing/2014/main" id="{00000000-0008-0000-0A00-0000C8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41" name="Shape 22">
          <a:extLst>
            <a:ext uri="{FF2B5EF4-FFF2-40B4-BE49-F238E27FC236}">
              <a16:creationId xmlns:a16="http://schemas.microsoft.com/office/drawing/2014/main" id="{00000000-0008-0000-0A00-0000C9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42" name="Shape 8">
          <a:extLst>
            <a:ext uri="{FF2B5EF4-FFF2-40B4-BE49-F238E27FC236}">
              <a16:creationId xmlns:a16="http://schemas.microsoft.com/office/drawing/2014/main" id="{00000000-0008-0000-0A00-0000CA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43" name="Shape 8">
          <a:extLst>
            <a:ext uri="{FF2B5EF4-FFF2-40B4-BE49-F238E27FC236}">
              <a16:creationId xmlns:a16="http://schemas.microsoft.com/office/drawing/2014/main" id="{00000000-0008-0000-0A00-0000CB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44" name="Shape 8">
          <a:extLst>
            <a:ext uri="{FF2B5EF4-FFF2-40B4-BE49-F238E27FC236}">
              <a16:creationId xmlns:a16="http://schemas.microsoft.com/office/drawing/2014/main" id="{00000000-0008-0000-0A00-0000CC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45" name="Shape 8">
          <a:extLst>
            <a:ext uri="{FF2B5EF4-FFF2-40B4-BE49-F238E27FC236}">
              <a16:creationId xmlns:a16="http://schemas.microsoft.com/office/drawing/2014/main" id="{00000000-0008-0000-0A00-0000CD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46" name="Shape 8">
          <a:extLst>
            <a:ext uri="{FF2B5EF4-FFF2-40B4-BE49-F238E27FC236}">
              <a16:creationId xmlns:a16="http://schemas.microsoft.com/office/drawing/2014/main" id="{00000000-0008-0000-0A00-0000CE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47" name="Shape 8">
          <a:extLst>
            <a:ext uri="{FF2B5EF4-FFF2-40B4-BE49-F238E27FC236}">
              <a16:creationId xmlns:a16="http://schemas.microsoft.com/office/drawing/2014/main" id="{00000000-0008-0000-0A00-0000CF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48" name="Shape 8">
          <a:extLst>
            <a:ext uri="{FF2B5EF4-FFF2-40B4-BE49-F238E27FC236}">
              <a16:creationId xmlns:a16="http://schemas.microsoft.com/office/drawing/2014/main" id="{00000000-0008-0000-0A00-0000D0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49" name="Shape 8">
          <a:extLst>
            <a:ext uri="{FF2B5EF4-FFF2-40B4-BE49-F238E27FC236}">
              <a16:creationId xmlns:a16="http://schemas.microsoft.com/office/drawing/2014/main" id="{00000000-0008-0000-0A00-0000D1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50" name="Shape 8">
          <a:extLst>
            <a:ext uri="{FF2B5EF4-FFF2-40B4-BE49-F238E27FC236}">
              <a16:creationId xmlns:a16="http://schemas.microsoft.com/office/drawing/2014/main" id="{00000000-0008-0000-0A00-0000D2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51" name="Shape 8">
          <a:extLst>
            <a:ext uri="{FF2B5EF4-FFF2-40B4-BE49-F238E27FC236}">
              <a16:creationId xmlns:a16="http://schemas.microsoft.com/office/drawing/2014/main" id="{00000000-0008-0000-0A00-0000D3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52" name="Shape 8">
          <a:extLst>
            <a:ext uri="{FF2B5EF4-FFF2-40B4-BE49-F238E27FC236}">
              <a16:creationId xmlns:a16="http://schemas.microsoft.com/office/drawing/2014/main" id="{00000000-0008-0000-0A00-0000D4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53" name="Shape 8">
          <a:extLst>
            <a:ext uri="{FF2B5EF4-FFF2-40B4-BE49-F238E27FC236}">
              <a16:creationId xmlns:a16="http://schemas.microsoft.com/office/drawing/2014/main" id="{00000000-0008-0000-0A00-0000D5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54" name="Shape 8">
          <a:extLst>
            <a:ext uri="{FF2B5EF4-FFF2-40B4-BE49-F238E27FC236}">
              <a16:creationId xmlns:a16="http://schemas.microsoft.com/office/drawing/2014/main" id="{00000000-0008-0000-0A00-0000D6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55" name="Shape 25">
          <a:extLst>
            <a:ext uri="{FF2B5EF4-FFF2-40B4-BE49-F238E27FC236}">
              <a16:creationId xmlns:a16="http://schemas.microsoft.com/office/drawing/2014/main" id="{00000000-0008-0000-0A00-0000D7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56" name="Shape 25">
          <a:extLst>
            <a:ext uri="{FF2B5EF4-FFF2-40B4-BE49-F238E27FC236}">
              <a16:creationId xmlns:a16="http://schemas.microsoft.com/office/drawing/2014/main" id="{00000000-0008-0000-0A00-0000D8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57" name="Shape 25">
          <a:extLst>
            <a:ext uri="{FF2B5EF4-FFF2-40B4-BE49-F238E27FC236}">
              <a16:creationId xmlns:a16="http://schemas.microsoft.com/office/drawing/2014/main" id="{00000000-0008-0000-0A00-0000D9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58" name="Shape 25">
          <a:extLst>
            <a:ext uri="{FF2B5EF4-FFF2-40B4-BE49-F238E27FC236}">
              <a16:creationId xmlns:a16="http://schemas.microsoft.com/office/drawing/2014/main" id="{00000000-0008-0000-0A00-0000DA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59" name="Shape 25">
          <a:extLst>
            <a:ext uri="{FF2B5EF4-FFF2-40B4-BE49-F238E27FC236}">
              <a16:creationId xmlns:a16="http://schemas.microsoft.com/office/drawing/2014/main" id="{00000000-0008-0000-0A00-0000DB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60" name="Shape 25">
          <a:extLst>
            <a:ext uri="{FF2B5EF4-FFF2-40B4-BE49-F238E27FC236}">
              <a16:creationId xmlns:a16="http://schemas.microsoft.com/office/drawing/2014/main" id="{00000000-0008-0000-0A00-0000DC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61" name="Shape 25">
          <a:extLst>
            <a:ext uri="{FF2B5EF4-FFF2-40B4-BE49-F238E27FC236}">
              <a16:creationId xmlns:a16="http://schemas.microsoft.com/office/drawing/2014/main" id="{00000000-0008-0000-0A00-0000DD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62" name="Shape 25">
          <a:extLst>
            <a:ext uri="{FF2B5EF4-FFF2-40B4-BE49-F238E27FC236}">
              <a16:creationId xmlns:a16="http://schemas.microsoft.com/office/drawing/2014/main" id="{00000000-0008-0000-0A00-0000DE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63" name="Shape 25">
          <a:extLst>
            <a:ext uri="{FF2B5EF4-FFF2-40B4-BE49-F238E27FC236}">
              <a16:creationId xmlns:a16="http://schemas.microsoft.com/office/drawing/2014/main" id="{00000000-0008-0000-0A00-0000DF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64" name="Shape 25">
          <a:extLst>
            <a:ext uri="{FF2B5EF4-FFF2-40B4-BE49-F238E27FC236}">
              <a16:creationId xmlns:a16="http://schemas.microsoft.com/office/drawing/2014/main" id="{00000000-0008-0000-0A00-0000E0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65" name="Shape 25">
          <a:extLst>
            <a:ext uri="{FF2B5EF4-FFF2-40B4-BE49-F238E27FC236}">
              <a16:creationId xmlns:a16="http://schemas.microsoft.com/office/drawing/2014/main" id="{00000000-0008-0000-0A00-0000E1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66" name="Shape 25">
          <a:extLst>
            <a:ext uri="{FF2B5EF4-FFF2-40B4-BE49-F238E27FC236}">
              <a16:creationId xmlns:a16="http://schemas.microsoft.com/office/drawing/2014/main" id="{00000000-0008-0000-0A00-0000E2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67" name="Shape 25">
          <a:extLst>
            <a:ext uri="{FF2B5EF4-FFF2-40B4-BE49-F238E27FC236}">
              <a16:creationId xmlns:a16="http://schemas.microsoft.com/office/drawing/2014/main" id="{00000000-0008-0000-0A00-0000E3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68" name="Shape 22">
          <a:extLst>
            <a:ext uri="{FF2B5EF4-FFF2-40B4-BE49-F238E27FC236}">
              <a16:creationId xmlns:a16="http://schemas.microsoft.com/office/drawing/2014/main" id="{00000000-0008-0000-0A00-0000E4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69" name="Shape 22">
          <a:extLst>
            <a:ext uri="{FF2B5EF4-FFF2-40B4-BE49-F238E27FC236}">
              <a16:creationId xmlns:a16="http://schemas.microsoft.com/office/drawing/2014/main" id="{00000000-0008-0000-0A00-0000E5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70" name="Shape 23">
          <a:extLst>
            <a:ext uri="{FF2B5EF4-FFF2-40B4-BE49-F238E27FC236}">
              <a16:creationId xmlns:a16="http://schemas.microsoft.com/office/drawing/2014/main" id="{00000000-0008-0000-0A00-0000E6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71" name="Shape 23">
          <a:extLst>
            <a:ext uri="{FF2B5EF4-FFF2-40B4-BE49-F238E27FC236}">
              <a16:creationId xmlns:a16="http://schemas.microsoft.com/office/drawing/2014/main" id="{00000000-0008-0000-0A00-0000E7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72" name="Shape 23">
          <a:extLst>
            <a:ext uri="{FF2B5EF4-FFF2-40B4-BE49-F238E27FC236}">
              <a16:creationId xmlns:a16="http://schemas.microsoft.com/office/drawing/2014/main" id="{00000000-0008-0000-0A00-0000E8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73" name="Shape 23">
          <a:extLst>
            <a:ext uri="{FF2B5EF4-FFF2-40B4-BE49-F238E27FC236}">
              <a16:creationId xmlns:a16="http://schemas.microsoft.com/office/drawing/2014/main" id="{00000000-0008-0000-0A00-0000E9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74" name="Shape 24">
          <a:extLst>
            <a:ext uri="{FF2B5EF4-FFF2-40B4-BE49-F238E27FC236}">
              <a16:creationId xmlns:a16="http://schemas.microsoft.com/office/drawing/2014/main" id="{00000000-0008-0000-0A00-0000EA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75" name="Shape 24">
          <a:extLst>
            <a:ext uri="{FF2B5EF4-FFF2-40B4-BE49-F238E27FC236}">
              <a16:creationId xmlns:a16="http://schemas.microsoft.com/office/drawing/2014/main" id="{00000000-0008-0000-0A00-0000EB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76" name="Shape 22">
          <a:extLst>
            <a:ext uri="{FF2B5EF4-FFF2-40B4-BE49-F238E27FC236}">
              <a16:creationId xmlns:a16="http://schemas.microsoft.com/office/drawing/2014/main" id="{00000000-0008-0000-0A00-0000EC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77" name="Shape 22">
          <a:extLst>
            <a:ext uri="{FF2B5EF4-FFF2-40B4-BE49-F238E27FC236}">
              <a16:creationId xmlns:a16="http://schemas.microsoft.com/office/drawing/2014/main" id="{00000000-0008-0000-0A00-0000ED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78" name="Shape 22">
          <a:extLst>
            <a:ext uri="{FF2B5EF4-FFF2-40B4-BE49-F238E27FC236}">
              <a16:creationId xmlns:a16="http://schemas.microsoft.com/office/drawing/2014/main" id="{00000000-0008-0000-0A00-0000EE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79" name="Shape 22">
          <a:extLst>
            <a:ext uri="{FF2B5EF4-FFF2-40B4-BE49-F238E27FC236}">
              <a16:creationId xmlns:a16="http://schemas.microsoft.com/office/drawing/2014/main" id="{00000000-0008-0000-0A00-0000EF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80" name="Shape 22">
          <a:extLst>
            <a:ext uri="{FF2B5EF4-FFF2-40B4-BE49-F238E27FC236}">
              <a16:creationId xmlns:a16="http://schemas.microsoft.com/office/drawing/2014/main" id="{00000000-0008-0000-0A00-0000F0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81" name="Shape 22">
          <a:extLst>
            <a:ext uri="{FF2B5EF4-FFF2-40B4-BE49-F238E27FC236}">
              <a16:creationId xmlns:a16="http://schemas.microsoft.com/office/drawing/2014/main" id="{00000000-0008-0000-0A00-0000F1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82" name="Shape 22">
          <a:extLst>
            <a:ext uri="{FF2B5EF4-FFF2-40B4-BE49-F238E27FC236}">
              <a16:creationId xmlns:a16="http://schemas.microsoft.com/office/drawing/2014/main" id="{00000000-0008-0000-0A00-0000F2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83" name="Shape 22">
          <a:extLst>
            <a:ext uri="{FF2B5EF4-FFF2-40B4-BE49-F238E27FC236}">
              <a16:creationId xmlns:a16="http://schemas.microsoft.com/office/drawing/2014/main" id="{00000000-0008-0000-0A00-0000F3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84" name="Shape 22">
          <a:extLst>
            <a:ext uri="{FF2B5EF4-FFF2-40B4-BE49-F238E27FC236}">
              <a16:creationId xmlns:a16="http://schemas.microsoft.com/office/drawing/2014/main" id="{00000000-0008-0000-0A00-0000F4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85" name="Shape 22">
          <a:extLst>
            <a:ext uri="{FF2B5EF4-FFF2-40B4-BE49-F238E27FC236}">
              <a16:creationId xmlns:a16="http://schemas.microsoft.com/office/drawing/2014/main" id="{00000000-0008-0000-0A00-0000F5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86" name="Shape 22">
          <a:extLst>
            <a:ext uri="{FF2B5EF4-FFF2-40B4-BE49-F238E27FC236}">
              <a16:creationId xmlns:a16="http://schemas.microsoft.com/office/drawing/2014/main" id="{00000000-0008-0000-0A00-0000F6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87" name="Shape 22">
          <a:extLst>
            <a:ext uri="{FF2B5EF4-FFF2-40B4-BE49-F238E27FC236}">
              <a16:creationId xmlns:a16="http://schemas.microsoft.com/office/drawing/2014/main" id="{00000000-0008-0000-0A00-0000F7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88" name="Shape 22">
          <a:extLst>
            <a:ext uri="{FF2B5EF4-FFF2-40B4-BE49-F238E27FC236}">
              <a16:creationId xmlns:a16="http://schemas.microsoft.com/office/drawing/2014/main" id="{00000000-0008-0000-0A00-0000F8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89" name="Shape 23">
          <a:extLst>
            <a:ext uri="{FF2B5EF4-FFF2-40B4-BE49-F238E27FC236}">
              <a16:creationId xmlns:a16="http://schemas.microsoft.com/office/drawing/2014/main" id="{00000000-0008-0000-0A00-0000F9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90" name="Shape 23">
          <a:extLst>
            <a:ext uri="{FF2B5EF4-FFF2-40B4-BE49-F238E27FC236}">
              <a16:creationId xmlns:a16="http://schemas.microsoft.com/office/drawing/2014/main" id="{00000000-0008-0000-0A00-0000FA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91" name="Shape 23">
          <a:extLst>
            <a:ext uri="{FF2B5EF4-FFF2-40B4-BE49-F238E27FC236}">
              <a16:creationId xmlns:a16="http://schemas.microsoft.com/office/drawing/2014/main" id="{00000000-0008-0000-0A00-0000FB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92" name="Shape 23">
          <a:extLst>
            <a:ext uri="{FF2B5EF4-FFF2-40B4-BE49-F238E27FC236}">
              <a16:creationId xmlns:a16="http://schemas.microsoft.com/office/drawing/2014/main" id="{00000000-0008-0000-0A00-0000FC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93" name="Shape 22">
          <a:extLst>
            <a:ext uri="{FF2B5EF4-FFF2-40B4-BE49-F238E27FC236}">
              <a16:creationId xmlns:a16="http://schemas.microsoft.com/office/drawing/2014/main" id="{00000000-0008-0000-0A00-0000FD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94" name="Shape 22">
          <a:extLst>
            <a:ext uri="{FF2B5EF4-FFF2-40B4-BE49-F238E27FC236}">
              <a16:creationId xmlns:a16="http://schemas.microsoft.com/office/drawing/2014/main" id="{00000000-0008-0000-0A00-0000FE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95" name="Shape 22">
          <a:extLst>
            <a:ext uri="{FF2B5EF4-FFF2-40B4-BE49-F238E27FC236}">
              <a16:creationId xmlns:a16="http://schemas.microsoft.com/office/drawing/2014/main" id="{00000000-0008-0000-0A00-0000FF0F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96" name="Shape 22">
          <a:extLst>
            <a:ext uri="{FF2B5EF4-FFF2-40B4-BE49-F238E27FC236}">
              <a16:creationId xmlns:a16="http://schemas.microsoft.com/office/drawing/2014/main" id="{00000000-0008-0000-0A00-000000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97" name="Shape 22">
          <a:extLst>
            <a:ext uri="{FF2B5EF4-FFF2-40B4-BE49-F238E27FC236}">
              <a16:creationId xmlns:a16="http://schemas.microsoft.com/office/drawing/2014/main" id="{00000000-0008-0000-0A00-000001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98" name="Shape 22">
          <a:extLst>
            <a:ext uri="{FF2B5EF4-FFF2-40B4-BE49-F238E27FC236}">
              <a16:creationId xmlns:a16="http://schemas.microsoft.com/office/drawing/2014/main" id="{00000000-0008-0000-0A00-000002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099" name="Shape 22">
          <a:extLst>
            <a:ext uri="{FF2B5EF4-FFF2-40B4-BE49-F238E27FC236}">
              <a16:creationId xmlns:a16="http://schemas.microsoft.com/office/drawing/2014/main" id="{00000000-0008-0000-0A00-000003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00" name="Shape 22">
          <a:extLst>
            <a:ext uri="{FF2B5EF4-FFF2-40B4-BE49-F238E27FC236}">
              <a16:creationId xmlns:a16="http://schemas.microsoft.com/office/drawing/2014/main" id="{00000000-0008-0000-0A00-000004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01" name="Shape 22">
          <a:extLst>
            <a:ext uri="{FF2B5EF4-FFF2-40B4-BE49-F238E27FC236}">
              <a16:creationId xmlns:a16="http://schemas.microsoft.com/office/drawing/2014/main" id="{00000000-0008-0000-0A00-000005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02" name="Shape 22">
          <a:extLst>
            <a:ext uri="{FF2B5EF4-FFF2-40B4-BE49-F238E27FC236}">
              <a16:creationId xmlns:a16="http://schemas.microsoft.com/office/drawing/2014/main" id="{00000000-0008-0000-0A00-000006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03" name="Shape 22">
          <a:extLst>
            <a:ext uri="{FF2B5EF4-FFF2-40B4-BE49-F238E27FC236}">
              <a16:creationId xmlns:a16="http://schemas.microsoft.com/office/drawing/2014/main" id="{00000000-0008-0000-0A00-000007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04" name="Shape 8">
          <a:extLst>
            <a:ext uri="{FF2B5EF4-FFF2-40B4-BE49-F238E27FC236}">
              <a16:creationId xmlns:a16="http://schemas.microsoft.com/office/drawing/2014/main" id="{00000000-0008-0000-0A00-000008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05" name="Shape 8">
          <a:extLst>
            <a:ext uri="{FF2B5EF4-FFF2-40B4-BE49-F238E27FC236}">
              <a16:creationId xmlns:a16="http://schemas.microsoft.com/office/drawing/2014/main" id="{00000000-0008-0000-0A00-000009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06" name="Shape 8">
          <a:extLst>
            <a:ext uri="{FF2B5EF4-FFF2-40B4-BE49-F238E27FC236}">
              <a16:creationId xmlns:a16="http://schemas.microsoft.com/office/drawing/2014/main" id="{00000000-0008-0000-0A00-00000A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07" name="Shape 8">
          <a:extLst>
            <a:ext uri="{FF2B5EF4-FFF2-40B4-BE49-F238E27FC236}">
              <a16:creationId xmlns:a16="http://schemas.microsoft.com/office/drawing/2014/main" id="{00000000-0008-0000-0A00-00000B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08" name="Shape 8">
          <a:extLst>
            <a:ext uri="{FF2B5EF4-FFF2-40B4-BE49-F238E27FC236}">
              <a16:creationId xmlns:a16="http://schemas.microsoft.com/office/drawing/2014/main" id="{00000000-0008-0000-0A00-00000C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09" name="Shape 8">
          <a:extLst>
            <a:ext uri="{FF2B5EF4-FFF2-40B4-BE49-F238E27FC236}">
              <a16:creationId xmlns:a16="http://schemas.microsoft.com/office/drawing/2014/main" id="{00000000-0008-0000-0A00-00000D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10" name="Shape 8">
          <a:extLst>
            <a:ext uri="{FF2B5EF4-FFF2-40B4-BE49-F238E27FC236}">
              <a16:creationId xmlns:a16="http://schemas.microsoft.com/office/drawing/2014/main" id="{00000000-0008-0000-0A00-00000E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11" name="Shape 8">
          <a:extLst>
            <a:ext uri="{FF2B5EF4-FFF2-40B4-BE49-F238E27FC236}">
              <a16:creationId xmlns:a16="http://schemas.microsoft.com/office/drawing/2014/main" id="{00000000-0008-0000-0A00-00000F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12" name="Shape 8">
          <a:extLst>
            <a:ext uri="{FF2B5EF4-FFF2-40B4-BE49-F238E27FC236}">
              <a16:creationId xmlns:a16="http://schemas.microsoft.com/office/drawing/2014/main" id="{00000000-0008-0000-0A00-000010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13" name="Shape 8">
          <a:extLst>
            <a:ext uri="{FF2B5EF4-FFF2-40B4-BE49-F238E27FC236}">
              <a16:creationId xmlns:a16="http://schemas.microsoft.com/office/drawing/2014/main" id="{00000000-0008-0000-0A00-000011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14" name="Shape 8">
          <a:extLst>
            <a:ext uri="{FF2B5EF4-FFF2-40B4-BE49-F238E27FC236}">
              <a16:creationId xmlns:a16="http://schemas.microsoft.com/office/drawing/2014/main" id="{00000000-0008-0000-0A00-000012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15" name="Shape 8">
          <a:extLst>
            <a:ext uri="{FF2B5EF4-FFF2-40B4-BE49-F238E27FC236}">
              <a16:creationId xmlns:a16="http://schemas.microsoft.com/office/drawing/2014/main" id="{00000000-0008-0000-0A00-000013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16" name="Shape 8">
          <a:extLst>
            <a:ext uri="{FF2B5EF4-FFF2-40B4-BE49-F238E27FC236}">
              <a16:creationId xmlns:a16="http://schemas.microsoft.com/office/drawing/2014/main" id="{00000000-0008-0000-0A00-000014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17" name="Shape 25">
          <a:extLst>
            <a:ext uri="{FF2B5EF4-FFF2-40B4-BE49-F238E27FC236}">
              <a16:creationId xmlns:a16="http://schemas.microsoft.com/office/drawing/2014/main" id="{00000000-0008-0000-0A00-000015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18" name="Shape 25">
          <a:extLst>
            <a:ext uri="{FF2B5EF4-FFF2-40B4-BE49-F238E27FC236}">
              <a16:creationId xmlns:a16="http://schemas.microsoft.com/office/drawing/2014/main" id="{00000000-0008-0000-0A00-000016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19" name="Shape 25">
          <a:extLst>
            <a:ext uri="{FF2B5EF4-FFF2-40B4-BE49-F238E27FC236}">
              <a16:creationId xmlns:a16="http://schemas.microsoft.com/office/drawing/2014/main" id="{00000000-0008-0000-0A00-000017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20" name="Shape 25">
          <a:extLst>
            <a:ext uri="{FF2B5EF4-FFF2-40B4-BE49-F238E27FC236}">
              <a16:creationId xmlns:a16="http://schemas.microsoft.com/office/drawing/2014/main" id="{00000000-0008-0000-0A00-000018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21" name="Shape 25">
          <a:extLst>
            <a:ext uri="{FF2B5EF4-FFF2-40B4-BE49-F238E27FC236}">
              <a16:creationId xmlns:a16="http://schemas.microsoft.com/office/drawing/2014/main" id="{00000000-0008-0000-0A00-000019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22" name="Shape 25">
          <a:extLst>
            <a:ext uri="{FF2B5EF4-FFF2-40B4-BE49-F238E27FC236}">
              <a16:creationId xmlns:a16="http://schemas.microsoft.com/office/drawing/2014/main" id="{00000000-0008-0000-0A00-00001A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23" name="Shape 25">
          <a:extLst>
            <a:ext uri="{FF2B5EF4-FFF2-40B4-BE49-F238E27FC236}">
              <a16:creationId xmlns:a16="http://schemas.microsoft.com/office/drawing/2014/main" id="{00000000-0008-0000-0A00-00001B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24" name="Shape 25">
          <a:extLst>
            <a:ext uri="{FF2B5EF4-FFF2-40B4-BE49-F238E27FC236}">
              <a16:creationId xmlns:a16="http://schemas.microsoft.com/office/drawing/2014/main" id="{00000000-0008-0000-0A00-00001C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25" name="Shape 25">
          <a:extLst>
            <a:ext uri="{FF2B5EF4-FFF2-40B4-BE49-F238E27FC236}">
              <a16:creationId xmlns:a16="http://schemas.microsoft.com/office/drawing/2014/main" id="{00000000-0008-0000-0A00-00001D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26" name="Shape 25">
          <a:extLst>
            <a:ext uri="{FF2B5EF4-FFF2-40B4-BE49-F238E27FC236}">
              <a16:creationId xmlns:a16="http://schemas.microsoft.com/office/drawing/2014/main" id="{00000000-0008-0000-0A00-00001E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27" name="Shape 25">
          <a:extLst>
            <a:ext uri="{FF2B5EF4-FFF2-40B4-BE49-F238E27FC236}">
              <a16:creationId xmlns:a16="http://schemas.microsoft.com/office/drawing/2014/main" id="{00000000-0008-0000-0A00-00001F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28" name="Shape 25">
          <a:extLst>
            <a:ext uri="{FF2B5EF4-FFF2-40B4-BE49-F238E27FC236}">
              <a16:creationId xmlns:a16="http://schemas.microsoft.com/office/drawing/2014/main" id="{00000000-0008-0000-0A00-000020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29" name="Shape 25">
          <a:extLst>
            <a:ext uri="{FF2B5EF4-FFF2-40B4-BE49-F238E27FC236}">
              <a16:creationId xmlns:a16="http://schemas.microsoft.com/office/drawing/2014/main" id="{00000000-0008-0000-0A00-000021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30" name="Shape 22">
          <a:extLst>
            <a:ext uri="{FF2B5EF4-FFF2-40B4-BE49-F238E27FC236}">
              <a16:creationId xmlns:a16="http://schemas.microsoft.com/office/drawing/2014/main" id="{00000000-0008-0000-0A00-000022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31" name="Shape 22">
          <a:extLst>
            <a:ext uri="{FF2B5EF4-FFF2-40B4-BE49-F238E27FC236}">
              <a16:creationId xmlns:a16="http://schemas.microsoft.com/office/drawing/2014/main" id="{00000000-0008-0000-0A00-000023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32" name="Shape 23">
          <a:extLst>
            <a:ext uri="{FF2B5EF4-FFF2-40B4-BE49-F238E27FC236}">
              <a16:creationId xmlns:a16="http://schemas.microsoft.com/office/drawing/2014/main" id="{00000000-0008-0000-0A00-000024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33" name="Shape 23">
          <a:extLst>
            <a:ext uri="{FF2B5EF4-FFF2-40B4-BE49-F238E27FC236}">
              <a16:creationId xmlns:a16="http://schemas.microsoft.com/office/drawing/2014/main" id="{00000000-0008-0000-0A00-000025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34" name="Shape 23">
          <a:extLst>
            <a:ext uri="{FF2B5EF4-FFF2-40B4-BE49-F238E27FC236}">
              <a16:creationId xmlns:a16="http://schemas.microsoft.com/office/drawing/2014/main" id="{00000000-0008-0000-0A00-000026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35" name="Shape 23">
          <a:extLst>
            <a:ext uri="{FF2B5EF4-FFF2-40B4-BE49-F238E27FC236}">
              <a16:creationId xmlns:a16="http://schemas.microsoft.com/office/drawing/2014/main" id="{00000000-0008-0000-0A00-000027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36" name="Shape 24">
          <a:extLst>
            <a:ext uri="{FF2B5EF4-FFF2-40B4-BE49-F238E27FC236}">
              <a16:creationId xmlns:a16="http://schemas.microsoft.com/office/drawing/2014/main" id="{00000000-0008-0000-0A00-000028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37" name="Shape 24">
          <a:extLst>
            <a:ext uri="{FF2B5EF4-FFF2-40B4-BE49-F238E27FC236}">
              <a16:creationId xmlns:a16="http://schemas.microsoft.com/office/drawing/2014/main" id="{00000000-0008-0000-0A00-000029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38" name="Shape 22">
          <a:extLst>
            <a:ext uri="{FF2B5EF4-FFF2-40B4-BE49-F238E27FC236}">
              <a16:creationId xmlns:a16="http://schemas.microsoft.com/office/drawing/2014/main" id="{00000000-0008-0000-0A00-00002A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39" name="Shape 22">
          <a:extLst>
            <a:ext uri="{FF2B5EF4-FFF2-40B4-BE49-F238E27FC236}">
              <a16:creationId xmlns:a16="http://schemas.microsoft.com/office/drawing/2014/main" id="{00000000-0008-0000-0A00-00002B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40" name="Shape 22">
          <a:extLst>
            <a:ext uri="{FF2B5EF4-FFF2-40B4-BE49-F238E27FC236}">
              <a16:creationId xmlns:a16="http://schemas.microsoft.com/office/drawing/2014/main" id="{00000000-0008-0000-0A00-00002C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41" name="Shape 22">
          <a:extLst>
            <a:ext uri="{FF2B5EF4-FFF2-40B4-BE49-F238E27FC236}">
              <a16:creationId xmlns:a16="http://schemas.microsoft.com/office/drawing/2014/main" id="{00000000-0008-0000-0A00-00002D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42" name="Shape 22">
          <a:extLst>
            <a:ext uri="{FF2B5EF4-FFF2-40B4-BE49-F238E27FC236}">
              <a16:creationId xmlns:a16="http://schemas.microsoft.com/office/drawing/2014/main" id="{00000000-0008-0000-0A00-00002E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43" name="Shape 22">
          <a:extLst>
            <a:ext uri="{FF2B5EF4-FFF2-40B4-BE49-F238E27FC236}">
              <a16:creationId xmlns:a16="http://schemas.microsoft.com/office/drawing/2014/main" id="{00000000-0008-0000-0A00-00002F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44" name="Shape 22">
          <a:extLst>
            <a:ext uri="{FF2B5EF4-FFF2-40B4-BE49-F238E27FC236}">
              <a16:creationId xmlns:a16="http://schemas.microsoft.com/office/drawing/2014/main" id="{00000000-0008-0000-0A00-000030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45" name="Shape 22">
          <a:extLst>
            <a:ext uri="{FF2B5EF4-FFF2-40B4-BE49-F238E27FC236}">
              <a16:creationId xmlns:a16="http://schemas.microsoft.com/office/drawing/2014/main" id="{00000000-0008-0000-0A00-000031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46" name="Shape 22">
          <a:extLst>
            <a:ext uri="{FF2B5EF4-FFF2-40B4-BE49-F238E27FC236}">
              <a16:creationId xmlns:a16="http://schemas.microsoft.com/office/drawing/2014/main" id="{00000000-0008-0000-0A00-000032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47" name="Shape 22">
          <a:extLst>
            <a:ext uri="{FF2B5EF4-FFF2-40B4-BE49-F238E27FC236}">
              <a16:creationId xmlns:a16="http://schemas.microsoft.com/office/drawing/2014/main" id="{00000000-0008-0000-0A00-000033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48" name="Shape 22">
          <a:extLst>
            <a:ext uri="{FF2B5EF4-FFF2-40B4-BE49-F238E27FC236}">
              <a16:creationId xmlns:a16="http://schemas.microsoft.com/office/drawing/2014/main" id="{00000000-0008-0000-0A00-000034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49" name="Shape 22">
          <a:extLst>
            <a:ext uri="{FF2B5EF4-FFF2-40B4-BE49-F238E27FC236}">
              <a16:creationId xmlns:a16="http://schemas.microsoft.com/office/drawing/2014/main" id="{00000000-0008-0000-0A00-000035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50" name="Shape 22">
          <a:extLst>
            <a:ext uri="{FF2B5EF4-FFF2-40B4-BE49-F238E27FC236}">
              <a16:creationId xmlns:a16="http://schemas.microsoft.com/office/drawing/2014/main" id="{00000000-0008-0000-0A00-000036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51" name="Shape 23">
          <a:extLst>
            <a:ext uri="{FF2B5EF4-FFF2-40B4-BE49-F238E27FC236}">
              <a16:creationId xmlns:a16="http://schemas.microsoft.com/office/drawing/2014/main" id="{00000000-0008-0000-0A00-000037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52" name="Shape 23">
          <a:extLst>
            <a:ext uri="{FF2B5EF4-FFF2-40B4-BE49-F238E27FC236}">
              <a16:creationId xmlns:a16="http://schemas.microsoft.com/office/drawing/2014/main" id="{00000000-0008-0000-0A00-000038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53" name="Shape 23">
          <a:extLst>
            <a:ext uri="{FF2B5EF4-FFF2-40B4-BE49-F238E27FC236}">
              <a16:creationId xmlns:a16="http://schemas.microsoft.com/office/drawing/2014/main" id="{00000000-0008-0000-0A00-000039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54" name="Shape 23">
          <a:extLst>
            <a:ext uri="{FF2B5EF4-FFF2-40B4-BE49-F238E27FC236}">
              <a16:creationId xmlns:a16="http://schemas.microsoft.com/office/drawing/2014/main" id="{00000000-0008-0000-0A00-00003A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55" name="Shape 22">
          <a:extLst>
            <a:ext uri="{FF2B5EF4-FFF2-40B4-BE49-F238E27FC236}">
              <a16:creationId xmlns:a16="http://schemas.microsoft.com/office/drawing/2014/main" id="{00000000-0008-0000-0A00-00003B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56" name="Shape 22">
          <a:extLst>
            <a:ext uri="{FF2B5EF4-FFF2-40B4-BE49-F238E27FC236}">
              <a16:creationId xmlns:a16="http://schemas.microsoft.com/office/drawing/2014/main" id="{00000000-0008-0000-0A00-00003C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57" name="Shape 22">
          <a:extLst>
            <a:ext uri="{FF2B5EF4-FFF2-40B4-BE49-F238E27FC236}">
              <a16:creationId xmlns:a16="http://schemas.microsoft.com/office/drawing/2014/main" id="{00000000-0008-0000-0A00-00003D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58" name="Shape 22">
          <a:extLst>
            <a:ext uri="{FF2B5EF4-FFF2-40B4-BE49-F238E27FC236}">
              <a16:creationId xmlns:a16="http://schemas.microsoft.com/office/drawing/2014/main" id="{00000000-0008-0000-0A00-00003E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59" name="Shape 22">
          <a:extLst>
            <a:ext uri="{FF2B5EF4-FFF2-40B4-BE49-F238E27FC236}">
              <a16:creationId xmlns:a16="http://schemas.microsoft.com/office/drawing/2014/main" id="{00000000-0008-0000-0A00-00003F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60" name="Shape 22">
          <a:extLst>
            <a:ext uri="{FF2B5EF4-FFF2-40B4-BE49-F238E27FC236}">
              <a16:creationId xmlns:a16="http://schemas.microsoft.com/office/drawing/2014/main" id="{00000000-0008-0000-0A00-000040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61" name="Shape 22">
          <a:extLst>
            <a:ext uri="{FF2B5EF4-FFF2-40B4-BE49-F238E27FC236}">
              <a16:creationId xmlns:a16="http://schemas.microsoft.com/office/drawing/2014/main" id="{00000000-0008-0000-0A00-000041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62" name="Shape 22">
          <a:extLst>
            <a:ext uri="{FF2B5EF4-FFF2-40B4-BE49-F238E27FC236}">
              <a16:creationId xmlns:a16="http://schemas.microsoft.com/office/drawing/2014/main" id="{00000000-0008-0000-0A00-000042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63" name="Shape 22">
          <a:extLst>
            <a:ext uri="{FF2B5EF4-FFF2-40B4-BE49-F238E27FC236}">
              <a16:creationId xmlns:a16="http://schemas.microsoft.com/office/drawing/2014/main" id="{00000000-0008-0000-0A00-000043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64" name="Shape 22">
          <a:extLst>
            <a:ext uri="{FF2B5EF4-FFF2-40B4-BE49-F238E27FC236}">
              <a16:creationId xmlns:a16="http://schemas.microsoft.com/office/drawing/2014/main" id="{00000000-0008-0000-0A00-000044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65" name="Shape 22">
          <a:extLst>
            <a:ext uri="{FF2B5EF4-FFF2-40B4-BE49-F238E27FC236}">
              <a16:creationId xmlns:a16="http://schemas.microsoft.com/office/drawing/2014/main" id="{00000000-0008-0000-0A00-000045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66" name="Shape 8">
          <a:extLst>
            <a:ext uri="{FF2B5EF4-FFF2-40B4-BE49-F238E27FC236}">
              <a16:creationId xmlns:a16="http://schemas.microsoft.com/office/drawing/2014/main" id="{00000000-0008-0000-0A00-000046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67" name="Shape 8">
          <a:extLst>
            <a:ext uri="{FF2B5EF4-FFF2-40B4-BE49-F238E27FC236}">
              <a16:creationId xmlns:a16="http://schemas.microsoft.com/office/drawing/2014/main" id="{00000000-0008-0000-0A00-000047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68" name="Shape 8">
          <a:extLst>
            <a:ext uri="{FF2B5EF4-FFF2-40B4-BE49-F238E27FC236}">
              <a16:creationId xmlns:a16="http://schemas.microsoft.com/office/drawing/2014/main" id="{00000000-0008-0000-0A00-000048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69" name="Shape 8">
          <a:extLst>
            <a:ext uri="{FF2B5EF4-FFF2-40B4-BE49-F238E27FC236}">
              <a16:creationId xmlns:a16="http://schemas.microsoft.com/office/drawing/2014/main" id="{00000000-0008-0000-0A00-000049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70" name="Shape 8">
          <a:extLst>
            <a:ext uri="{FF2B5EF4-FFF2-40B4-BE49-F238E27FC236}">
              <a16:creationId xmlns:a16="http://schemas.microsoft.com/office/drawing/2014/main" id="{00000000-0008-0000-0A00-00004A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71" name="Shape 8">
          <a:extLst>
            <a:ext uri="{FF2B5EF4-FFF2-40B4-BE49-F238E27FC236}">
              <a16:creationId xmlns:a16="http://schemas.microsoft.com/office/drawing/2014/main" id="{00000000-0008-0000-0A00-00004B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72" name="Shape 8">
          <a:extLst>
            <a:ext uri="{FF2B5EF4-FFF2-40B4-BE49-F238E27FC236}">
              <a16:creationId xmlns:a16="http://schemas.microsoft.com/office/drawing/2014/main" id="{00000000-0008-0000-0A00-00004C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73" name="Shape 8">
          <a:extLst>
            <a:ext uri="{FF2B5EF4-FFF2-40B4-BE49-F238E27FC236}">
              <a16:creationId xmlns:a16="http://schemas.microsoft.com/office/drawing/2014/main" id="{00000000-0008-0000-0A00-00004D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74" name="Shape 8">
          <a:extLst>
            <a:ext uri="{FF2B5EF4-FFF2-40B4-BE49-F238E27FC236}">
              <a16:creationId xmlns:a16="http://schemas.microsoft.com/office/drawing/2014/main" id="{00000000-0008-0000-0A00-00004E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75" name="Shape 8">
          <a:extLst>
            <a:ext uri="{FF2B5EF4-FFF2-40B4-BE49-F238E27FC236}">
              <a16:creationId xmlns:a16="http://schemas.microsoft.com/office/drawing/2014/main" id="{00000000-0008-0000-0A00-00004F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76" name="Shape 8">
          <a:extLst>
            <a:ext uri="{FF2B5EF4-FFF2-40B4-BE49-F238E27FC236}">
              <a16:creationId xmlns:a16="http://schemas.microsoft.com/office/drawing/2014/main" id="{00000000-0008-0000-0A00-000050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77" name="Shape 8">
          <a:extLst>
            <a:ext uri="{FF2B5EF4-FFF2-40B4-BE49-F238E27FC236}">
              <a16:creationId xmlns:a16="http://schemas.microsoft.com/office/drawing/2014/main" id="{00000000-0008-0000-0A00-000051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78" name="Shape 8">
          <a:extLst>
            <a:ext uri="{FF2B5EF4-FFF2-40B4-BE49-F238E27FC236}">
              <a16:creationId xmlns:a16="http://schemas.microsoft.com/office/drawing/2014/main" id="{00000000-0008-0000-0A00-000052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79" name="Shape 25">
          <a:extLst>
            <a:ext uri="{FF2B5EF4-FFF2-40B4-BE49-F238E27FC236}">
              <a16:creationId xmlns:a16="http://schemas.microsoft.com/office/drawing/2014/main" id="{00000000-0008-0000-0A00-000053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80" name="Shape 25">
          <a:extLst>
            <a:ext uri="{FF2B5EF4-FFF2-40B4-BE49-F238E27FC236}">
              <a16:creationId xmlns:a16="http://schemas.microsoft.com/office/drawing/2014/main" id="{00000000-0008-0000-0A00-000054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81" name="Shape 25">
          <a:extLst>
            <a:ext uri="{FF2B5EF4-FFF2-40B4-BE49-F238E27FC236}">
              <a16:creationId xmlns:a16="http://schemas.microsoft.com/office/drawing/2014/main" id="{00000000-0008-0000-0A00-000055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82" name="Shape 25">
          <a:extLst>
            <a:ext uri="{FF2B5EF4-FFF2-40B4-BE49-F238E27FC236}">
              <a16:creationId xmlns:a16="http://schemas.microsoft.com/office/drawing/2014/main" id="{00000000-0008-0000-0A00-000056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83" name="Shape 25">
          <a:extLst>
            <a:ext uri="{FF2B5EF4-FFF2-40B4-BE49-F238E27FC236}">
              <a16:creationId xmlns:a16="http://schemas.microsoft.com/office/drawing/2014/main" id="{00000000-0008-0000-0A00-000057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84" name="Shape 25">
          <a:extLst>
            <a:ext uri="{FF2B5EF4-FFF2-40B4-BE49-F238E27FC236}">
              <a16:creationId xmlns:a16="http://schemas.microsoft.com/office/drawing/2014/main" id="{00000000-0008-0000-0A00-000058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85" name="Shape 25">
          <a:extLst>
            <a:ext uri="{FF2B5EF4-FFF2-40B4-BE49-F238E27FC236}">
              <a16:creationId xmlns:a16="http://schemas.microsoft.com/office/drawing/2014/main" id="{00000000-0008-0000-0A00-000059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86" name="Shape 25">
          <a:extLst>
            <a:ext uri="{FF2B5EF4-FFF2-40B4-BE49-F238E27FC236}">
              <a16:creationId xmlns:a16="http://schemas.microsoft.com/office/drawing/2014/main" id="{00000000-0008-0000-0A00-00005A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87" name="Shape 25">
          <a:extLst>
            <a:ext uri="{FF2B5EF4-FFF2-40B4-BE49-F238E27FC236}">
              <a16:creationId xmlns:a16="http://schemas.microsoft.com/office/drawing/2014/main" id="{00000000-0008-0000-0A00-00005B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88" name="Shape 25">
          <a:extLst>
            <a:ext uri="{FF2B5EF4-FFF2-40B4-BE49-F238E27FC236}">
              <a16:creationId xmlns:a16="http://schemas.microsoft.com/office/drawing/2014/main" id="{00000000-0008-0000-0A00-00005C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89" name="Shape 25">
          <a:extLst>
            <a:ext uri="{FF2B5EF4-FFF2-40B4-BE49-F238E27FC236}">
              <a16:creationId xmlns:a16="http://schemas.microsoft.com/office/drawing/2014/main" id="{00000000-0008-0000-0A00-00005D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90" name="Shape 25">
          <a:extLst>
            <a:ext uri="{FF2B5EF4-FFF2-40B4-BE49-F238E27FC236}">
              <a16:creationId xmlns:a16="http://schemas.microsoft.com/office/drawing/2014/main" id="{00000000-0008-0000-0A00-00005E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91" name="Shape 25">
          <a:extLst>
            <a:ext uri="{FF2B5EF4-FFF2-40B4-BE49-F238E27FC236}">
              <a16:creationId xmlns:a16="http://schemas.microsoft.com/office/drawing/2014/main" id="{00000000-0008-0000-0A00-00005F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92" name="Shape 22">
          <a:extLst>
            <a:ext uri="{FF2B5EF4-FFF2-40B4-BE49-F238E27FC236}">
              <a16:creationId xmlns:a16="http://schemas.microsoft.com/office/drawing/2014/main" id="{00000000-0008-0000-0A00-000060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93" name="Shape 22">
          <a:extLst>
            <a:ext uri="{FF2B5EF4-FFF2-40B4-BE49-F238E27FC236}">
              <a16:creationId xmlns:a16="http://schemas.microsoft.com/office/drawing/2014/main" id="{00000000-0008-0000-0A00-000061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94" name="Shape 23">
          <a:extLst>
            <a:ext uri="{FF2B5EF4-FFF2-40B4-BE49-F238E27FC236}">
              <a16:creationId xmlns:a16="http://schemas.microsoft.com/office/drawing/2014/main" id="{00000000-0008-0000-0A00-000062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95" name="Shape 23">
          <a:extLst>
            <a:ext uri="{FF2B5EF4-FFF2-40B4-BE49-F238E27FC236}">
              <a16:creationId xmlns:a16="http://schemas.microsoft.com/office/drawing/2014/main" id="{00000000-0008-0000-0A00-000063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96" name="Shape 23">
          <a:extLst>
            <a:ext uri="{FF2B5EF4-FFF2-40B4-BE49-F238E27FC236}">
              <a16:creationId xmlns:a16="http://schemas.microsoft.com/office/drawing/2014/main" id="{00000000-0008-0000-0A00-000064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97" name="Shape 23">
          <a:extLst>
            <a:ext uri="{FF2B5EF4-FFF2-40B4-BE49-F238E27FC236}">
              <a16:creationId xmlns:a16="http://schemas.microsoft.com/office/drawing/2014/main" id="{00000000-0008-0000-0A00-000065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98" name="Shape 24">
          <a:extLst>
            <a:ext uri="{FF2B5EF4-FFF2-40B4-BE49-F238E27FC236}">
              <a16:creationId xmlns:a16="http://schemas.microsoft.com/office/drawing/2014/main" id="{00000000-0008-0000-0A00-000066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199" name="Shape 24">
          <a:extLst>
            <a:ext uri="{FF2B5EF4-FFF2-40B4-BE49-F238E27FC236}">
              <a16:creationId xmlns:a16="http://schemas.microsoft.com/office/drawing/2014/main" id="{00000000-0008-0000-0A00-000067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00" name="Shape 22">
          <a:extLst>
            <a:ext uri="{FF2B5EF4-FFF2-40B4-BE49-F238E27FC236}">
              <a16:creationId xmlns:a16="http://schemas.microsoft.com/office/drawing/2014/main" id="{00000000-0008-0000-0A00-000068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01" name="Shape 22">
          <a:extLst>
            <a:ext uri="{FF2B5EF4-FFF2-40B4-BE49-F238E27FC236}">
              <a16:creationId xmlns:a16="http://schemas.microsoft.com/office/drawing/2014/main" id="{00000000-0008-0000-0A00-000069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02" name="Shape 22">
          <a:extLst>
            <a:ext uri="{FF2B5EF4-FFF2-40B4-BE49-F238E27FC236}">
              <a16:creationId xmlns:a16="http://schemas.microsoft.com/office/drawing/2014/main" id="{00000000-0008-0000-0A00-00006A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03" name="Shape 22">
          <a:extLst>
            <a:ext uri="{FF2B5EF4-FFF2-40B4-BE49-F238E27FC236}">
              <a16:creationId xmlns:a16="http://schemas.microsoft.com/office/drawing/2014/main" id="{00000000-0008-0000-0A00-00006B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04" name="Shape 22">
          <a:extLst>
            <a:ext uri="{FF2B5EF4-FFF2-40B4-BE49-F238E27FC236}">
              <a16:creationId xmlns:a16="http://schemas.microsoft.com/office/drawing/2014/main" id="{00000000-0008-0000-0A00-00006C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05" name="Shape 22">
          <a:extLst>
            <a:ext uri="{FF2B5EF4-FFF2-40B4-BE49-F238E27FC236}">
              <a16:creationId xmlns:a16="http://schemas.microsoft.com/office/drawing/2014/main" id="{00000000-0008-0000-0A00-00006D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06" name="Shape 22">
          <a:extLst>
            <a:ext uri="{FF2B5EF4-FFF2-40B4-BE49-F238E27FC236}">
              <a16:creationId xmlns:a16="http://schemas.microsoft.com/office/drawing/2014/main" id="{00000000-0008-0000-0A00-00006E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07" name="Shape 22">
          <a:extLst>
            <a:ext uri="{FF2B5EF4-FFF2-40B4-BE49-F238E27FC236}">
              <a16:creationId xmlns:a16="http://schemas.microsoft.com/office/drawing/2014/main" id="{00000000-0008-0000-0A00-00006F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08" name="Shape 22">
          <a:extLst>
            <a:ext uri="{FF2B5EF4-FFF2-40B4-BE49-F238E27FC236}">
              <a16:creationId xmlns:a16="http://schemas.microsoft.com/office/drawing/2014/main" id="{00000000-0008-0000-0A00-000070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09" name="Shape 22">
          <a:extLst>
            <a:ext uri="{FF2B5EF4-FFF2-40B4-BE49-F238E27FC236}">
              <a16:creationId xmlns:a16="http://schemas.microsoft.com/office/drawing/2014/main" id="{00000000-0008-0000-0A00-000071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10" name="Shape 22">
          <a:extLst>
            <a:ext uri="{FF2B5EF4-FFF2-40B4-BE49-F238E27FC236}">
              <a16:creationId xmlns:a16="http://schemas.microsoft.com/office/drawing/2014/main" id="{00000000-0008-0000-0A00-000072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11" name="Shape 8">
          <a:extLst>
            <a:ext uri="{FF2B5EF4-FFF2-40B4-BE49-F238E27FC236}">
              <a16:creationId xmlns:a16="http://schemas.microsoft.com/office/drawing/2014/main" id="{00000000-0008-0000-0A00-000073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12" name="Shape 8">
          <a:extLst>
            <a:ext uri="{FF2B5EF4-FFF2-40B4-BE49-F238E27FC236}">
              <a16:creationId xmlns:a16="http://schemas.microsoft.com/office/drawing/2014/main" id="{00000000-0008-0000-0A00-000074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13" name="Shape 8">
          <a:extLst>
            <a:ext uri="{FF2B5EF4-FFF2-40B4-BE49-F238E27FC236}">
              <a16:creationId xmlns:a16="http://schemas.microsoft.com/office/drawing/2014/main" id="{00000000-0008-0000-0A00-000075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14" name="Shape 8">
          <a:extLst>
            <a:ext uri="{FF2B5EF4-FFF2-40B4-BE49-F238E27FC236}">
              <a16:creationId xmlns:a16="http://schemas.microsoft.com/office/drawing/2014/main" id="{00000000-0008-0000-0A00-000076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15" name="Shape 8">
          <a:extLst>
            <a:ext uri="{FF2B5EF4-FFF2-40B4-BE49-F238E27FC236}">
              <a16:creationId xmlns:a16="http://schemas.microsoft.com/office/drawing/2014/main" id="{00000000-0008-0000-0A00-000077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16" name="Shape 8">
          <a:extLst>
            <a:ext uri="{FF2B5EF4-FFF2-40B4-BE49-F238E27FC236}">
              <a16:creationId xmlns:a16="http://schemas.microsoft.com/office/drawing/2014/main" id="{00000000-0008-0000-0A00-000078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17" name="Shape 8">
          <a:extLst>
            <a:ext uri="{FF2B5EF4-FFF2-40B4-BE49-F238E27FC236}">
              <a16:creationId xmlns:a16="http://schemas.microsoft.com/office/drawing/2014/main" id="{00000000-0008-0000-0A00-000079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18" name="Shape 8">
          <a:extLst>
            <a:ext uri="{FF2B5EF4-FFF2-40B4-BE49-F238E27FC236}">
              <a16:creationId xmlns:a16="http://schemas.microsoft.com/office/drawing/2014/main" id="{00000000-0008-0000-0A00-00007A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19" name="Shape 8">
          <a:extLst>
            <a:ext uri="{FF2B5EF4-FFF2-40B4-BE49-F238E27FC236}">
              <a16:creationId xmlns:a16="http://schemas.microsoft.com/office/drawing/2014/main" id="{00000000-0008-0000-0A00-00007B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20" name="Shape 8">
          <a:extLst>
            <a:ext uri="{FF2B5EF4-FFF2-40B4-BE49-F238E27FC236}">
              <a16:creationId xmlns:a16="http://schemas.microsoft.com/office/drawing/2014/main" id="{00000000-0008-0000-0A00-00007C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21" name="Shape 8">
          <a:extLst>
            <a:ext uri="{FF2B5EF4-FFF2-40B4-BE49-F238E27FC236}">
              <a16:creationId xmlns:a16="http://schemas.microsoft.com/office/drawing/2014/main" id="{00000000-0008-0000-0A00-00007D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22" name="Shape 8">
          <a:extLst>
            <a:ext uri="{FF2B5EF4-FFF2-40B4-BE49-F238E27FC236}">
              <a16:creationId xmlns:a16="http://schemas.microsoft.com/office/drawing/2014/main" id="{00000000-0008-0000-0A00-00007E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23" name="Shape 8">
          <a:extLst>
            <a:ext uri="{FF2B5EF4-FFF2-40B4-BE49-F238E27FC236}">
              <a16:creationId xmlns:a16="http://schemas.microsoft.com/office/drawing/2014/main" id="{00000000-0008-0000-0A00-00007F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24" name="Shape 25">
          <a:extLst>
            <a:ext uri="{FF2B5EF4-FFF2-40B4-BE49-F238E27FC236}">
              <a16:creationId xmlns:a16="http://schemas.microsoft.com/office/drawing/2014/main" id="{00000000-0008-0000-0A00-000080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25" name="Shape 25">
          <a:extLst>
            <a:ext uri="{FF2B5EF4-FFF2-40B4-BE49-F238E27FC236}">
              <a16:creationId xmlns:a16="http://schemas.microsoft.com/office/drawing/2014/main" id="{00000000-0008-0000-0A00-000081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26" name="Shape 25">
          <a:extLst>
            <a:ext uri="{FF2B5EF4-FFF2-40B4-BE49-F238E27FC236}">
              <a16:creationId xmlns:a16="http://schemas.microsoft.com/office/drawing/2014/main" id="{00000000-0008-0000-0A00-000082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27" name="Shape 25">
          <a:extLst>
            <a:ext uri="{FF2B5EF4-FFF2-40B4-BE49-F238E27FC236}">
              <a16:creationId xmlns:a16="http://schemas.microsoft.com/office/drawing/2014/main" id="{00000000-0008-0000-0A00-000083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28" name="Shape 25">
          <a:extLst>
            <a:ext uri="{FF2B5EF4-FFF2-40B4-BE49-F238E27FC236}">
              <a16:creationId xmlns:a16="http://schemas.microsoft.com/office/drawing/2014/main" id="{00000000-0008-0000-0A00-000084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29" name="Shape 25">
          <a:extLst>
            <a:ext uri="{FF2B5EF4-FFF2-40B4-BE49-F238E27FC236}">
              <a16:creationId xmlns:a16="http://schemas.microsoft.com/office/drawing/2014/main" id="{00000000-0008-0000-0A00-000085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30" name="Shape 25">
          <a:extLst>
            <a:ext uri="{FF2B5EF4-FFF2-40B4-BE49-F238E27FC236}">
              <a16:creationId xmlns:a16="http://schemas.microsoft.com/office/drawing/2014/main" id="{00000000-0008-0000-0A00-000086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31" name="Shape 25">
          <a:extLst>
            <a:ext uri="{FF2B5EF4-FFF2-40B4-BE49-F238E27FC236}">
              <a16:creationId xmlns:a16="http://schemas.microsoft.com/office/drawing/2014/main" id="{00000000-0008-0000-0A00-000087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32" name="Shape 25">
          <a:extLst>
            <a:ext uri="{FF2B5EF4-FFF2-40B4-BE49-F238E27FC236}">
              <a16:creationId xmlns:a16="http://schemas.microsoft.com/office/drawing/2014/main" id="{00000000-0008-0000-0A00-000088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33" name="Shape 25">
          <a:extLst>
            <a:ext uri="{FF2B5EF4-FFF2-40B4-BE49-F238E27FC236}">
              <a16:creationId xmlns:a16="http://schemas.microsoft.com/office/drawing/2014/main" id="{00000000-0008-0000-0A00-000089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34" name="Shape 25">
          <a:extLst>
            <a:ext uri="{FF2B5EF4-FFF2-40B4-BE49-F238E27FC236}">
              <a16:creationId xmlns:a16="http://schemas.microsoft.com/office/drawing/2014/main" id="{00000000-0008-0000-0A00-00008A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35" name="Shape 25">
          <a:extLst>
            <a:ext uri="{FF2B5EF4-FFF2-40B4-BE49-F238E27FC236}">
              <a16:creationId xmlns:a16="http://schemas.microsoft.com/office/drawing/2014/main" id="{00000000-0008-0000-0A00-00008B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36" name="Shape 25">
          <a:extLst>
            <a:ext uri="{FF2B5EF4-FFF2-40B4-BE49-F238E27FC236}">
              <a16:creationId xmlns:a16="http://schemas.microsoft.com/office/drawing/2014/main" id="{00000000-0008-0000-0A00-00008C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37" name="Shape 22">
          <a:extLst>
            <a:ext uri="{FF2B5EF4-FFF2-40B4-BE49-F238E27FC236}">
              <a16:creationId xmlns:a16="http://schemas.microsoft.com/office/drawing/2014/main" id="{00000000-0008-0000-0A00-00008D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38" name="Shape 22">
          <a:extLst>
            <a:ext uri="{FF2B5EF4-FFF2-40B4-BE49-F238E27FC236}">
              <a16:creationId xmlns:a16="http://schemas.microsoft.com/office/drawing/2014/main" id="{00000000-0008-0000-0A00-00008E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39" name="Shape 23">
          <a:extLst>
            <a:ext uri="{FF2B5EF4-FFF2-40B4-BE49-F238E27FC236}">
              <a16:creationId xmlns:a16="http://schemas.microsoft.com/office/drawing/2014/main" id="{00000000-0008-0000-0A00-00008F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40" name="Shape 23">
          <a:extLst>
            <a:ext uri="{FF2B5EF4-FFF2-40B4-BE49-F238E27FC236}">
              <a16:creationId xmlns:a16="http://schemas.microsoft.com/office/drawing/2014/main" id="{00000000-0008-0000-0A00-000090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41" name="Shape 23">
          <a:extLst>
            <a:ext uri="{FF2B5EF4-FFF2-40B4-BE49-F238E27FC236}">
              <a16:creationId xmlns:a16="http://schemas.microsoft.com/office/drawing/2014/main" id="{00000000-0008-0000-0A00-000091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42" name="Shape 23">
          <a:extLst>
            <a:ext uri="{FF2B5EF4-FFF2-40B4-BE49-F238E27FC236}">
              <a16:creationId xmlns:a16="http://schemas.microsoft.com/office/drawing/2014/main" id="{00000000-0008-0000-0A00-000092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43" name="Shape 24">
          <a:extLst>
            <a:ext uri="{FF2B5EF4-FFF2-40B4-BE49-F238E27FC236}">
              <a16:creationId xmlns:a16="http://schemas.microsoft.com/office/drawing/2014/main" id="{00000000-0008-0000-0A00-000093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44" name="Shape 24">
          <a:extLst>
            <a:ext uri="{FF2B5EF4-FFF2-40B4-BE49-F238E27FC236}">
              <a16:creationId xmlns:a16="http://schemas.microsoft.com/office/drawing/2014/main" id="{00000000-0008-0000-0A00-000094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45" name="Shape 22">
          <a:extLst>
            <a:ext uri="{FF2B5EF4-FFF2-40B4-BE49-F238E27FC236}">
              <a16:creationId xmlns:a16="http://schemas.microsoft.com/office/drawing/2014/main" id="{00000000-0008-0000-0A00-000095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46" name="Shape 22">
          <a:extLst>
            <a:ext uri="{FF2B5EF4-FFF2-40B4-BE49-F238E27FC236}">
              <a16:creationId xmlns:a16="http://schemas.microsoft.com/office/drawing/2014/main" id="{00000000-0008-0000-0A00-000096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47" name="Shape 22">
          <a:extLst>
            <a:ext uri="{FF2B5EF4-FFF2-40B4-BE49-F238E27FC236}">
              <a16:creationId xmlns:a16="http://schemas.microsoft.com/office/drawing/2014/main" id="{00000000-0008-0000-0A00-000097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48" name="Shape 22">
          <a:extLst>
            <a:ext uri="{FF2B5EF4-FFF2-40B4-BE49-F238E27FC236}">
              <a16:creationId xmlns:a16="http://schemas.microsoft.com/office/drawing/2014/main" id="{00000000-0008-0000-0A00-000098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49" name="Shape 22">
          <a:extLst>
            <a:ext uri="{FF2B5EF4-FFF2-40B4-BE49-F238E27FC236}">
              <a16:creationId xmlns:a16="http://schemas.microsoft.com/office/drawing/2014/main" id="{00000000-0008-0000-0A00-000099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50" name="Shape 22">
          <a:extLst>
            <a:ext uri="{FF2B5EF4-FFF2-40B4-BE49-F238E27FC236}">
              <a16:creationId xmlns:a16="http://schemas.microsoft.com/office/drawing/2014/main" id="{00000000-0008-0000-0A00-00009A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51" name="Shape 22">
          <a:extLst>
            <a:ext uri="{FF2B5EF4-FFF2-40B4-BE49-F238E27FC236}">
              <a16:creationId xmlns:a16="http://schemas.microsoft.com/office/drawing/2014/main" id="{00000000-0008-0000-0A00-00009B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52" name="Shape 22">
          <a:extLst>
            <a:ext uri="{FF2B5EF4-FFF2-40B4-BE49-F238E27FC236}">
              <a16:creationId xmlns:a16="http://schemas.microsoft.com/office/drawing/2014/main" id="{00000000-0008-0000-0A00-00009C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53" name="Shape 22">
          <a:extLst>
            <a:ext uri="{FF2B5EF4-FFF2-40B4-BE49-F238E27FC236}">
              <a16:creationId xmlns:a16="http://schemas.microsoft.com/office/drawing/2014/main" id="{00000000-0008-0000-0A00-00009D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54" name="Shape 22">
          <a:extLst>
            <a:ext uri="{FF2B5EF4-FFF2-40B4-BE49-F238E27FC236}">
              <a16:creationId xmlns:a16="http://schemas.microsoft.com/office/drawing/2014/main" id="{00000000-0008-0000-0A00-00009E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55" name="Shape 22">
          <a:extLst>
            <a:ext uri="{FF2B5EF4-FFF2-40B4-BE49-F238E27FC236}">
              <a16:creationId xmlns:a16="http://schemas.microsoft.com/office/drawing/2014/main" id="{00000000-0008-0000-0A00-00009F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56" name="Shape 8">
          <a:extLst>
            <a:ext uri="{FF2B5EF4-FFF2-40B4-BE49-F238E27FC236}">
              <a16:creationId xmlns:a16="http://schemas.microsoft.com/office/drawing/2014/main" id="{00000000-0008-0000-0A00-0000A0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57" name="Shape 8">
          <a:extLst>
            <a:ext uri="{FF2B5EF4-FFF2-40B4-BE49-F238E27FC236}">
              <a16:creationId xmlns:a16="http://schemas.microsoft.com/office/drawing/2014/main" id="{00000000-0008-0000-0A00-0000A1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58" name="Shape 8">
          <a:extLst>
            <a:ext uri="{FF2B5EF4-FFF2-40B4-BE49-F238E27FC236}">
              <a16:creationId xmlns:a16="http://schemas.microsoft.com/office/drawing/2014/main" id="{00000000-0008-0000-0A00-0000A2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59" name="Shape 8">
          <a:extLst>
            <a:ext uri="{FF2B5EF4-FFF2-40B4-BE49-F238E27FC236}">
              <a16:creationId xmlns:a16="http://schemas.microsoft.com/office/drawing/2014/main" id="{00000000-0008-0000-0A00-0000A3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60" name="Shape 8">
          <a:extLst>
            <a:ext uri="{FF2B5EF4-FFF2-40B4-BE49-F238E27FC236}">
              <a16:creationId xmlns:a16="http://schemas.microsoft.com/office/drawing/2014/main" id="{00000000-0008-0000-0A00-0000A4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61" name="Shape 8">
          <a:extLst>
            <a:ext uri="{FF2B5EF4-FFF2-40B4-BE49-F238E27FC236}">
              <a16:creationId xmlns:a16="http://schemas.microsoft.com/office/drawing/2014/main" id="{00000000-0008-0000-0A00-0000A5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62" name="Shape 8">
          <a:extLst>
            <a:ext uri="{FF2B5EF4-FFF2-40B4-BE49-F238E27FC236}">
              <a16:creationId xmlns:a16="http://schemas.microsoft.com/office/drawing/2014/main" id="{00000000-0008-0000-0A00-0000A6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63" name="Shape 8">
          <a:extLst>
            <a:ext uri="{FF2B5EF4-FFF2-40B4-BE49-F238E27FC236}">
              <a16:creationId xmlns:a16="http://schemas.microsoft.com/office/drawing/2014/main" id="{00000000-0008-0000-0A00-0000A7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64" name="Shape 8">
          <a:extLst>
            <a:ext uri="{FF2B5EF4-FFF2-40B4-BE49-F238E27FC236}">
              <a16:creationId xmlns:a16="http://schemas.microsoft.com/office/drawing/2014/main" id="{00000000-0008-0000-0A00-0000A8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65" name="Shape 8">
          <a:extLst>
            <a:ext uri="{FF2B5EF4-FFF2-40B4-BE49-F238E27FC236}">
              <a16:creationId xmlns:a16="http://schemas.microsoft.com/office/drawing/2014/main" id="{00000000-0008-0000-0A00-0000A9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66" name="Shape 8">
          <a:extLst>
            <a:ext uri="{FF2B5EF4-FFF2-40B4-BE49-F238E27FC236}">
              <a16:creationId xmlns:a16="http://schemas.microsoft.com/office/drawing/2014/main" id="{00000000-0008-0000-0A00-0000AA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67" name="Shape 8">
          <a:extLst>
            <a:ext uri="{FF2B5EF4-FFF2-40B4-BE49-F238E27FC236}">
              <a16:creationId xmlns:a16="http://schemas.microsoft.com/office/drawing/2014/main" id="{00000000-0008-0000-0A00-0000AB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68" name="Shape 8">
          <a:extLst>
            <a:ext uri="{FF2B5EF4-FFF2-40B4-BE49-F238E27FC236}">
              <a16:creationId xmlns:a16="http://schemas.microsoft.com/office/drawing/2014/main" id="{00000000-0008-0000-0A00-0000AC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69" name="Shape 25">
          <a:extLst>
            <a:ext uri="{FF2B5EF4-FFF2-40B4-BE49-F238E27FC236}">
              <a16:creationId xmlns:a16="http://schemas.microsoft.com/office/drawing/2014/main" id="{00000000-0008-0000-0A00-0000AD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70" name="Shape 25">
          <a:extLst>
            <a:ext uri="{FF2B5EF4-FFF2-40B4-BE49-F238E27FC236}">
              <a16:creationId xmlns:a16="http://schemas.microsoft.com/office/drawing/2014/main" id="{00000000-0008-0000-0A00-0000AE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71" name="Shape 25">
          <a:extLst>
            <a:ext uri="{FF2B5EF4-FFF2-40B4-BE49-F238E27FC236}">
              <a16:creationId xmlns:a16="http://schemas.microsoft.com/office/drawing/2014/main" id="{00000000-0008-0000-0A00-0000AF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72" name="Shape 25">
          <a:extLst>
            <a:ext uri="{FF2B5EF4-FFF2-40B4-BE49-F238E27FC236}">
              <a16:creationId xmlns:a16="http://schemas.microsoft.com/office/drawing/2014/main" id="{00000000-0008-0000-0A00-0000B0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73" name="Shape 25">
          <a:extLst>
            <a:ext uri="{FF2B5EF4-FFF2-40B4-BE49-F238E27FC236}">
              <a16:creationId xmlns:a16="http://schemas.microsoft.com/office/drawing/2014/main" id="{00000000-0008-0000-0A00-0000B1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74" name="Shape 25">
          <a:extLst>
            <a:ext uri="{FF2B5EF4-FFF2-40B4-BE49-F238E27FC236}">
              <a16:creationId xmlns:a16="http://schemas.microsoft.com/office/drawing/2014/main" id="{00000000-0008-0000-0A00-0000B2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75" name="Shape 25">
          <a:extLst>
            <a:ext uri="{FF2B5EF4-FFF2-40B4-BE49-F238E27FC236}">
              <a16:creationId xmlns:a16="http://schemas.microsoft.com/office/drawing/2014/main" id="{00000000-0008-0000-0A00-0000B3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76" name="Shape 25">
          <a:extLst>
            <a:ext uri="{FF2B5EF4-FFF2-40B4-BE49-F238E27FC236}">
              <a16:creationId xmlns:a16="http://schemas.microsoft.com/office/drawing/2014/main" id="{00000000-0008-0000-0A00-0000B4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77" name="Shape 25">
          <a:extLst>
            <a:ext uri="{FF2B5EF4-FFF2-40B4-BE49-F238E27FC236}">
              <a16:creationId xmlns:a16="http://schemas.microsoft.com/office/drawing/2014/main" id="{00000000-0008-0000-0A00-0000B5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78" name="Shape 25">
          <a:extLst>
            <a:ext uri="{FF2B5EF4-FFF2-40B4-BE49-F238E27FC236}">
              <a16:creationId xmlns:a16="http://schemas.microsoft.com/office/drawing/2014/main" id="{00000000-0008-0000-0A00-0000B6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79" name="Shape 25">
          <a:extLst>
            <a:ext uri="{FF2B5EF4-FFF2-40B4-BE49-F238E27FC236}">
              <a16:creationId xmlns:a16="http://schemas.microsoft.com/office/drawing/2014/main" id="{00000000-0008-0000-0A00-0000B7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80" name="Shape 25">
          <a:extLst>
            <a:ext uri="{FF2B5EF4-FFF2-40B4-BE49-F238E27FC236}">
              <a16:creationId xmlns:a16="http://schemas.microsoft.com/office/drawing/2014/main" id="{00000000-0008-0000-0A00-0000B8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81" name="Shape 25">
          <a:extLst>
            <a:ext uri="{FF2B5EF4-FFF2-40B4-BE49-F238E27FC236}">
              <a16:creationId xmlns:a16="http://schemas.microsoft.com/office/drawing/2014/main" id="{00000000-0008-0000-0A00-0000B9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82" name="Shape 22">
          <a:extLst>
            <a:ext uri="{FF2B5EF4-FFF2-40B4-BE49-F238E27FC236}">
              <a16:creationId xmlns:a16="http://schemas.microsoft.com/office/drawing/2014/main" id="{00000000-0008-0000-0A00-0000BA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83" name="Shape 22">
          <a:extLst>
            <a:ext uri="{FF2B5EF4-FFF2-40B4-BE49-F238E27FC236}">
              <a16:creationId xmlns:a16="http://schemas.microsoft.com/office/drawing/2014/main" id="{00000000-0008-0000-0A00-0000BB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84" name="Shape 23">
          <a:extLst>
            <a:ext uri="{FF2B5EF4-FFF2-40B4-BE49-F238E27FC236}">
              <a16:creationId xmlns:a16="http://schemas.microsoft.com/office/drawing/2014/main" id="{00000000-0008-0000-0A00-0000BC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85" name="Shape 23">
          <a:extLst>
            <a:ext uri="{FF2B5EF4-FFF2-40B4-BE49-F238E27FC236}">
              <a16:creationId xmlns:a16="http://schemas.microsoft.com/office/drawing/2014/main" id="{00000000-0008-0000-0A00-0000BD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86" name="Shape 23">
          <a:extLst>
            <a:ext uri="{FF2B5EF4-FFF2-40B4-BE49-F238E27FC236}">
              <a16:creationId xmlns:a16="http://schemas.microsoft.com/office/drawing/2014/main" id="{00000000-0008-0000-0A00-0000BE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87" name="Shape 23">
          <a:extLst>
            <a:ext uri="{FF2B5EF4-FFF2-40B4-BE49-F238E27FC236}">
              <a16:creationId xmlns:a16="http://schemas.microsoft.com/office/drawing/2014/main" id="{00000000-0008-0000-0A00-0000BF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88" name="Shape 24">
          <a:extLst>
            <a:ext uri="{FF2B5EF4-FFF2-40B4-BE49-F238E27FC236}">
              <a16:creationId xmlns:a16="http://schemas.microsoft.com/office/drawing/2014/main" id="{00000000-0008-0000-0A00-0000C0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89" name="Shape 24">
          <a:extLst>
            <a:ext uri="{FF2B5EF4-FFF2-40B4-BE49-F238E27FC236}">
              <a16:creationId xmlns:a16="http://schemas.microsoft.com/office/drawing/2014/main" id="{00000000-0008-0000-0A00-0000C1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90" name="Shape 22">
          <a:extLst>
            <a:ext uri="{FF2B5EF4-FFF2-40B4-BE49-F238E27FC236}">
              <a16:creationId xmlns:a16="http://schemas.microsoft.com/office/drawing/2014/main" id="{00000000-0008-0000-0A00-0000C2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91" name="Shape 22">
          <a:extLst>
            <a:ext uri="{FF2B5EF4-FFF2-40B4-BE49-F238E27FC236}">
              <a16:creationId xmlns:a16="http://schemas.microsoft.com/office/drawing/2014/main" id="{00000000-0008-0000-0A00-0000C3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92" name="Shape 22">
          <a:extLst>
            <a:ext uri="{FF2B5EF4-FFF2-40B4-BE49-F238E27FC236}">
              <a16:creationId xmlns:a16="http://schemas.microsoft.com/office/drawing/2014/main" id="{00000000-0008-0000-0A00-0000C4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93" name="Shape 22">
          <a:extLst>
            <a:ext uri="{FF2B5EF4-FFF2-40B4-BE49-F238E27FC236}">
              <a16:creationId xmlns:a16="http://schemas.microsoft.com/office/drawing/2014/main" id="{00000000-0008-0000-0A00-0000C5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94" name="Shape 22">
          <a:extLst>
            <a:ext uri="{FF2B5EF4-FFF2-40B4-BE49-F238E27FC236}">
              <a16:creationId xmlns:a16="http://schemas.microsoft.com/office/drawing/2014/main" id="{00000000-0008-0000-0A00-0000C6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95" name="Shape 22">
          <a:extLst>
            <a:ext uri="{FF2B5EF4-FFF2-40B4-BE49-F238E27FC236}">
              <a16:creationId xmlns:a16="http://schemas.microsoft.com/office/drawing/2014/main" id="{00000000-0008-0000-0A00-0000C7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96" name="Shape 22">
          <a:extLst>
            <a:ext uri="{FF2B5EF4-FFF2-40B4-BE49-F238E27FC236}">
              <a16:creationId xmlns:a16="http://schemas.microsoft.com/office/drawing/2014/main" id="{00000000-0008-0000-0A00-0000C8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97" name="Shape 22">
          <a:extLst>
            <a:ext uri="{FF2B5EF4-FFF2-40B4-BE49-F238E27FC236}">
              <a16:creationId xmlns:a16="http://schemas.microsoft.com/office/drawing/2014/main" id="{00000000-0008-0000-0A00-0000C9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98" name="Shape 22">
          <a:extLst>
            <a:ext uri="{FF2B5EF4-FFF2-40B4-BE49-F238E27FC236}">
              <a16:creationId xmlns:a16="http://schemas.microsoft.com/office/drawing/2014/main" id="{00000000-0008-0000-0A00-0000CA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299" name="Shape 22">
          <a:extLst>
            <a:ext uri="{FF2B5EF4-FFF2-40B4-BE49-F238E27FC236}">
              <a16:creationId xmlns:a16="http://schemas.microsoft.com/office/drawing/2014/main" id="{00000000-0008-0000-0A00-0000CB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00" name="Shape 22">
          <a:extLst>
            <a:ext uri="{FF2B5EF4-FFF2-40B4-BE49-F238E27FC236}">
              <a16:creationId xmlns:a16="http://schemas.microsoft.com/office/drawing/2014/main" id="{00000000-0008-0000-0A00-0000CC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01" name="Shape 22">
          <a:extLst>
            <a:ext uri="{FF2B5EF4-FFF2-40B4-BE49-F238E27FC236}">
              <a16:creationId xmlns:a16="http://schemas.microsoft.com/office/drawing/2014/main" id="{00000000-0008-0000-0A00-0000CD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02" name="Shape 22">
          <a:extLst>
            <a:ext uri="{FF2B5EF4-FFF2-40B4-BE49-F238E27FC236}">
              <a16:creationId xmlns:a16="http://schemas.microsoft.com/office/drawing/2014/main" id="{00000000-0008-0000-0A00-0000CE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03" name="Shape 23">
          <a:extLst>
            <a:ext uri="{FF2B5EF4-FFF2-40B4-BE49-F238E27FC236}">
              <a16:creationId xmlns:a16="http://schemas.microsoft.com/office/drawing/2014/main" id="{00000000-0008-0000-0A00-0000CF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04" name="Shape 23">
          <a:extLst>
            <a:ext uri="{FF2B5EF4-FFF2-40B4-BE49-F238E27FC236}">
              <a16:creationId xmlns:a16="http://schemas.microsoft.com/office/drawing/2014/main" id="{00000000-0008-0000-0A00-0000D0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05" name="Shape 23">
          <a:extLst>
            <a:ext uri="{FF2B5EF4-FFF2-40B4-BE49-F238E27FC236}">
              <a16:creationId xmlns:a16="http://schemas.microsoft.com/office/drawing/2014/main" id="{00000000-0008-0000-0A00-0000D1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06" name="Shape 23">
          <a:extLst>
            <a:ext uri="{FF2B5EF4-FFF2-40B4-BE49-F238E27FC236}">
              <a16:creationId xmlns:a16="http://schemas.microsoft.com/office/drawing/2014/main" id="{00000000-0008-0000-0A00-0000D2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07" name="Shape 22">
          <a:extLst>
            <a:ext uri="{FF2B5EF4-FFF2-40B4-BE49-F238E27FC236}">
              <a16:creationId xmlns:a16="http://schemas.microsoft.com/office/drawing/2014/main" id="{00000000-0008-0000-0A00-0000D3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08" name="Shape 22">
          <a:extLst>
            <a:ext uri="{FF2B5EF4-FFF2-40B4-BE49-F238E27FC236}">
              <a16:creationId xmlns:a16="http://schemas.microsoft.com/office/drawing/2014/main" id="{00000000-0008-0000-0A00-0000D4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09" name="Shape 22">
          <a:extLst>
            <a:ext uri="{FF2B5EF4-FFF2-40B4-BE49-F238E27FC236}">
              <a16:creationId xmlns:a16="http://schemas.microsoft.com/office/drawing/2014/main" id="{00000000-0008-0000-0A00-0000D5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10" name="Shape 22">
          <a:extLst>
            <a:ext uri="{FF2B5EF4-FFF2-40B4-BE49-F238E27FC236}">
              <a16:creationId xmlns:a16="http://schemas.microsoft.com/office/drawing/2014/main" id="{00000000-0008-0000-0A00-0000D6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11" name="Shape 22">
          <a:extLst>
            <a:ext uri="{FF2B5EF4-FFF2-40B4-BE49-F238E27FC236}">
              <a16:creationId xmlns:a16="http://schemas.microsoft.com/office/drawing/2014/main" id="{00000000-0008-0000-0A00-0000D7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12" name="Shape 22">
          <a:extLst>
            <a:ext uri="{FF2B5EF4-FFF2-40B4-BE49-F238E27FC236}">
              <a16:creationId xmlns:a16="http://schemas.microsoft.com/office/drawing/2014/main" id="{00000000-0008-0000-0A00-0000D8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13" name="Shape 22">
          <a:extLst>
            <a:ext uri="{FF2B5EF4-FFF2-40B4-BE49-F238E27FC236}">
              <a16:creationId xmlns:a16="http://schemas.microsoft.com/office/drawing/2014/main" id="{00000000-0008-0000-0A00-0000D9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14" name="Shape 22">
          <a:extLst>
            <a:ext uri="{FF2B5EF4-FFF2-40B4-BE49-F238E27FC236}">
              <a16:creationId xmlns:a16="http://schemas.microsoft.com/office/drawing/2014/main" id="{00000000-0008-0000-0A00-0000DA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15" name="Shape 22">
          <a:extLst>
            <a:ext uri="{FF2B5EF4-FFF2-40B4-BE49-F238E27FC236}">
              <a16:creationId xmlns:a16="http://schemas.microsoft.com/office/drawing/2014/main" id="{00000000-0008-0000-0A00-0000DB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16" name="Shape 22">
          <a:extLst>
            <a:ext uri="{FF2B5EF4-FFF2-40B4-BE49-F238E27FC236}">
              <a16:creationId xmlns:a16="http://schemas.microsoft.com/office/drawing/2014/main" id="{00000000-0008-0000-0A00-0000DC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17" name="Shape 22">
          <a:extLst>
            <a:ext uri="{FF2B5EF4-FFF2-40B4-BE49-F238E27FC236}">
              <a16:creationId xmlns:a16="http://schemas.microsoft.com/office/drawing/2014/main" id="{00000000-0008-0000-0A00-0000DD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18" name="Shape 8">
          <a:extLst>
            <a:ext uri="{FF2B5EF4-FFF2-40B4-BE49-F238E27FC236}">
              <a16:creationId xmlns:a16="http://schemas.microsoft.com/office/drawing/2014/main" id="{00000000-0008-0000-0A00-0000DE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19" name="Shape 8">
          <a:extLst>
            <a:ext uri="{FF2B5EF4-FFF2-40B4-BE49-F238E27FC236}">
              <a16:creationId xmlns:a16="http://schemas.microsoft.com/office/drawing/2014/main" id="{00000000-0008-0000-0A00-0000DF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20" name="Shape 8">
          <a:extLst>
            <a:ext uri="{FF2B5EF4-FFF2-40B4-BE49-F238E27FC236}">
              <a16:creationId xmlns:a16="http://schemas.microsoft.com/office/drawing/2014/main" id="{00000000-0008-0000-0A00-0000E0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21" name="Shape 8">
          <a:extLst>
            <a:ext uri="{FF2B5EF4-FFF2-40B4-BE49-F238E27FC236}">
              <a16:creationId xmlns:a16="http://schemas.microsoft.com/office/drawing/2014/main" id="{00000000-0008-0000-0A00-0000E1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22" name="Shape 8">
          <a:extLst>
            <a:ext uri="{FF2B5EF4-FFF2-40B4-BE49-F238E27FC236}">
              <a16:creationId xmlns:a16="http://schemas.microsoft.com/office/drawing/2014/main" id="{00000000-0008-0000-0A00-0000E2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23" name="Shape 8">
          <a:extLst>
            <a:ext uri="{FF2B5EF4-FFF2-40B4-BE49-F238E27FC236}">
              <a16:creationId xmlns:a16="http://schemas.microsoft.com/office/drawing/2014/main" id="{00000000-0008-0000-0A00-0000E3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24" name="Shape 8">
          <a:extLst>
            <a:ext uri="{FF2B5EF4-FFF2-40B4-BE49-F238E27FC236}">
              <a16:creationId xmlns:a16="http://schemas.microsoft.com/office/drawing/2014/main" id="{00000000-0008-0000-0A00-0000E4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25" name="Shape 8">
          <a:extLst>
            <a:ext uri="{FF2B5EF4-FFF2-40B4-BE49-F238E27FC236}">
              <a16:creationId xmlns:a16="http://schemas.microsoft.com/office/drawing/2014/main" id="{00000000-0008-0000-0A00-0000E5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26" name="Shape 8">
          <a:extLst>
            <a:ext uri="{FF2B5EF4-FFF2-40B4-BE49-F238E27FC236}">
              <a16:creationId xmlns:a16="http://schemas.microsoft.com/office/drawing/2014/main" id="{00000000-0008-0000-0A00-0000E6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27" name="Shape 8">
          <a:extLst>
            <a:ext uri="{FF2B5EF4-FFF2-40B4-BE49-F238E27FC236}">
              <a16:creationId xmlns:a16="http://schemas.microsoft.com/office/drawing/2014/main" id="{00000000-0008-0000-0A00-0000E7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28" name="Shape 8">
          <a:extLst>
            <a:ext uri="{FF2B5EF4-FFF2-40B4-BE49-F238E27FC236}">
              <a16:creationId xmlns:a16="http://schemas.microsoft.com/office/drawing/2014/main" id="{00000000-0008-0000-0A00-0000E8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29" name="Shape 8">
          <a:extLst>
            <a:ext uri="{FF2B5EF4-FFF2-40B4-BE49-F238E27FC236}">
              <a16:creationId xmlns:a16="http://schemas.microsoft.com/office/drawing/2014/main" id="{00000000-0008-0000-0A00-0000E9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30" name="Shape 8">
          <a:extLst>
            <a:ext uri="{FF2B5EF4-FFF2-40B4-BE49-F238E27FC236}">
              <a16:creationId xmlns:a16="http://schemas.microsoft.com/office/drawing/2014/main" id="{00000000-0008-0000-0A00-0000EA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31" name="Shape 25">
          <a:extLst>
            <a:ext uri="{FF2B5EF4-FFF2-40B4-BE49-F238E27FC236}">
              <a16:creationId xmlns:a16="http://schemas.microsoft.com/office/drawing/2014/main" id="{00000000-0008-0000-0A00-0000EB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32" name="Shape 25">
          <a:extLst>
            <a:ext uri="{FF2B5EF4-FFF2-40B4-BE49-F238E27FC236}">
              <a16:creationId xmlns:a16="http://schemas.microsoft.com/office/drawing/2014/main" id="{00000000-0008-0000-0A00-0000EC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33" name="Shape 25">
          <a:extLst>
            <a:ext uri="{FF2B5EF4-FFF2-40B4-BE49-F238E27FC236}">
              <a16:creationId xmlns:a16="http://schemas.microsoft.com/office/drawing/2014/main" id="{00000000-0008-0000-0A00-0000ED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34" name="Shape 25">
          <a:extLst>
            <a:ext uri="{FF2B5EF4-FFF2-40B4-BE49-F238E27FC236}">
              <a16:creationId xmlns:a16="http://schemas.microsoft.com/office/drawing/2014/main" id="{00000000-0008-0000-0A00-0000EE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35" name="Shape 25">
          <a:extLst>
            <a:ext uri="{FF2B5EF4-FFF2-40B4-BE49-F238E27FC236}">
              <a16:creationId xmlns:a16="http://schemas.microsoft.com/office/drawing/2014/main" id="{00000000-0008-0000-0A00-0000EF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36" name="Shape 25">
          <a:extLst>
            <a:ext uri="{FF2B5EF4-FFF2-40B4-BE49-F238E27FC236}">
              <a16:creationId xmlns:a16="http://schemas.microsoft.com/office/drawing/2014/main" id="{00000000-0008-0000-0A00-0000F0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37" name="Shape 25">
          <a:extLst>
            <a:ext uri="{FF2B5EF4-FFF2-40B4-BE49-F238E27FC236}">
              <a16:creationId xmlns:a16="http://schemas.microsoft.com/office/drawing/2014/main" id="{00000000-0008-0000-0A00-0000F1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38" name="Shape 25">
          <a:extLst>
            <a:ext uri="{FF2B5EF4-FFF2-40B4-BE49-F238E27FC236}">
              <a16:creationId xmlns:a16="http://schemas.microsoft.com/office/drawing/2014/main" id="{00000000-0008-0000-0A00-0000F2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39" name="Shape 25">
          <a:extLst>
            <a:ext uri="{FF2B5EF4-FFF2-40B4-BE49-F238E27FC236}">
              <a16:creationId xmlns:a16="http://schemas.microsoft.com/office/drawing/2014/main" id="{00000000-0008-0000-0A00-0000F3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40" name="Shape 25">
          <a:extLst>
            <a:ext uri="{FF2B5EF4-FFF2-40B4-BE49-F238E27FC236}">
              <a16:creationId xmlns:a16="http://schemas.microsoft.com/office/drawing/2014/main" id="{00000000-0008-0000-0A00-0000F4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41" name="Shape 25">
          <a:extLst>
            <a:ext uri="{FF2B5EF4-FFF2-40B4-BE49-F238E27FC236}">
              <a16:creationId xmlns:a16="http://schemas.microsoft.com/office/drawing/2014/main" id="{00000000-0008-0000-0A00-0000F5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42" name="Shape 25">
          <a:extLst>
            <a:ext uri="{FF2B5EF4-FFF2-40B4-BE49-F238E27FC236}">
              <a16:creationId xmlns:a16="http://schemas.microsoft.com/office/drawing/2014/main" id="{00000000-0008-0000-0A00-0000F6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43" name="Shape 25">
          <a:extLst>
            <a:ext uri="{FF2B5EF4-FFF2-40B4-BE49-F238E27FC236}">
              <a16:creationId xmlns:a16="http://schemas.microsoft.com/office/drawing/2014/main" id="{00000000-0008-0000-0A00-0000F7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44" name="Shape 22">
          <a:extLst>
            <a:ext uri="{FF2B5EF4-FFF2-40B4-BE49-F238E27FC236}">
              <a16:creationId xmlns:a16="http://schemas.microsoft.com/office/drawing/2014/main" id="{00000000-0008-0000-0A00-0000F8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45" name="Shape 22">
          <a:extLst>
            <a:ext uri="{FF2B5EF4-FFF2-40B4-BE49-F238E27FC236}">
              <a16:creationId xmlns:a16="http://schemas.microsoft.com/office/drawing/2014/main" id="{00000000-0008-0000-0A00-0000F9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46" name="Shape 23">
          <a:extLst>
            <a:ext uri="{FF2B5EF4-FFF2-40B4-BE49-F238E27FC236}">
              <a16:creationId xmlns:a16="http://schemas.microsoft.com/office/drawing/2014/main" id="{00000000-0008-0000-0A00-0000FA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47" name="Shape 23">
          <a:extLst>
            <a:ext uri="{FF2B5EF4-FFF2-40B4-BE49-F238E27FC236}">
              <a16:creationId xmlns:a16="http://schemas.microsoft.com/office/drawing/2014/main" id="{00000000-0008-0000-0A00-0000FB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48" name="Shape 23">
          <a:extLst>
            <a:ext uri="{FF2B5EF4-FFF2-40B4-BE49-F238E27FC236}">
              <a16:creationId xmlns:a16="http://schemas.microsoft.com/office/drawing/2014/main" id="{00000000-0008-0000-0A00-0000FC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49" name="Shape 23">
          <a:extLst>
            <a:ext uri="{FF2B5EF4-FFF2-40B4-BE49-F238E27FC236}">
              <a16:creationId xmlns:a16="http://schemas.microsoft.com/office/drawing/2014/main" id="{00000000-0008-0000-0A00-0000FD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50" name="Shape 24">
          <a:extLst>
            <a:ext uri="{FF2B5EF4-FFF2-40B4-BE49-F238E27FC236}">
              <a16:creationId xmlns:a16="http://schemas.microsoft.com/office/drawing/2014/main" id="{00000000-0008-0000-0A00-0000FE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51" name="Shape 24">
          <a:extLst>
            <a:ext uri="{FF2B5EF4-FFF2-40B4-BE49-F238E27FC236}">
              <a16:creationId xmlns:a16="http://schemas.microsoft.com/office/drawing/2014/main" id="{00000000-0008-0000-0A00-0000FF10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52" name="Shape 22">
          <a:extLst>
            <a:ext uri="{FF2B5EF4-FFF2-40B4-BE49-F238E27FC236}">
              <a16:creationId xmlns:a16="http://schemas.microsoft.com/office/drawing/2014/main" id="{00000000-0008-0000-0A00-000000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53" name="Shape 22">
          <a:extLst>
            <a:ext uri="{FF2B5EF4-FFF2-40B4-BE49-F238E27FC236}">
              <a16:creationId xmlns:a16="http://schemas.microsoft.com/office/drawing/2014/main" id="{00000000-0008-0000-0A00-000001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54" name="Shape 22">
          <a:extLst>
            <a:ext uri="{FF2B5EF4-FFF2-40B4-BE49-F238E27FC236}">
              <a16:creationId xmlns:a16="http://schemas.microsoft.com/office/drawing/2014/main" id="{00000000-0008-0000-0A00-000002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55" name="Shape 22">
          <a:extLst>
            <a:ext uri="{FF2B5EF4-FFF2-40B4-BE49-F238E27FC236}">
              <a16:creationId xmlns:a16="http://schemas.microsoft.com/office/drawing/2014/main" id="{00000000-0008-0000-0A00-000003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56" name="Shape 22">
          <a:extLst>
            <a:ext uri="{FF2B5EF4-FFF2-40B4-BE49-F238E27FC236}">
              <a16:creationId xmlns:a16="http://schemas.microsoft.com/office/drawing/2014/main" id="{00000000-0008-0000-0A00-000004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57" name="Shape 22">
          <a:extLst>
            <a:ext uri="{FF2B5EF4-FFF2-40B4-BE49-F238E27FC236}">
              <a16:creationId xmlns:a16="http://schemas.microsoft.com/office/drawing/2014/main" id="{00000000-0008-0000-0A00-000005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58" name="Shape 22">
          <a:extLst>
            <a:ext uri="{FF2B5EF4-FFF2-40B4-BE49-F238E27FC236}">
              <a16:creationId xmlns:a16="http://schemas.microsoft.com/office/drawing/2014/main" id="{00000000-0008-0000-0A00-000006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59" name="Shape 22">
          <a:extLst>
            <a:ext uri="{FF2B5EF4-FFF2-40B4-BE49-F238E27FC236}">
              <a16:creationId xmlns:a16="http://schemas.microsoft.com/office/drawing/2014/main" id="{00000000-0008-0000-0A00-000007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60" name="Shape 22">
          <a:extLst>
            <a:ext uri="{FF2B5EF4-FFF2-40B4-BE49-F238E27FC236}">
              <a16:creationId xmlns:a16="http://schemas.microsoft.com/office/drawing/2014/main" id="{00000000-0008-0000-0A00-000008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61" name="Shape 22">
          <a:extLst>
            <a:ext uri="{FF2B5EF4-FFF2-40B4-BE49-F238E27FC236}">
              <a16:creationId xmlns:a16="http://schemas.microsoft.com/office/drawing/2014/main" id="{00000000-0008-0000-0A00-000009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62" name="Shape 22">
          <a:extLst>
            <a:ext uri="{FF2B5EF4-FFF2-40B4-BE49-F238E27FC236}">
              <a16:creationId xmlns:a16="http://schemas.microsoft.com/office/drawing/2014/main" id="{00000000-0008-0000-0A00-00000A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63" name="Shape 22">
          <a:extLst>
            <a:ext uri="{FF2B5EF4-FFF2-40B4-BE49-F238E27FC236}">
              <a16:creationId xmlns:a16="http://schemas.microsoft.com/office/drawing/2014/main" id="{00000000-0008-0000-0A00-00000B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64" name="Shape 22">
          <a:extLst>
            <a:ext uri="{FF2B5EF4-FFF2-40B4-BE49-F238E27FC236}">
              <a16:creationId xmlns:a16="http://schemas.microsoft.com/office/drawing/2014/main" id="{00000000-0008-0000-0A00-00000C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65" name="Shape 23">
          <a:extLst>
            <a:ext uri="{FF2B5EF4-FFF2-40B4-BE49-F238E27FC236}">
              <a16:creationId xmlns:a16="http://schemas.microsoft.com/office/drawing/2014/main" id="{00000000-0008-0000-0A00-00000D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66" name="Shape 23">
          <a:extLst>
            <a:ext uri="{FF2B5EF4-FFF2-40B4-BE49-F238E27FC236}">
              <a16:creationId xmlns:a16="http://schemas.microsoft.com/office/drawing/2014/main" id="{00000000-0008-0000-0A00-00000E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67" name="Shape 23">
          <a:extLst>
            <a:ext uri="{FF2B5EF4-FFF2-40B4-BE49-F238E27FC236}">
              <a16:creationId xmlns:a16="http://schemas.microsoft.com/office/drawing/2014/main" id="{00000000-0008-0000-0A00-00000F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68" name="Shape 23">
          <a:extLst>
            <a:ext uri="{FF2B5EF4-FFF2-40B4-BE49-F238E27FC236}">
              <a16:creationId xmlns:a16="http://schemas.microsoft.com/office/drawing/2014/main" id="{00000000-0008-0000-0A00-000010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69" name="Shape 22">
          <a:extLst>
            <a:ext uri="{FF2B5EF4-FFF2-40B4-BE49-F238E27FC236}">
              <a16:creationId xmlns:a16="http://schemas.microsoft.com/office/drawing/2014/main" id="{00000000-0008-0000-0A00-000011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70" name="Shape 22">
          <a:extLst>
            <a:ext uri="{FF2B5EF4-FFF2-40B4-BE49-F238E27FC236}">
              <a16:creationId xmlns:a16="http://schemas.microsoft.com/office/drawing/2014/main" id="{00000000-0008-0000-0A00-000012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71" name="Shape 22">
          <a:extLst>
            <a:ext uri="{FF2B5EF4-FFF2-40B4-BE49-F238E27FC236}">
              <a16:creationId xmlns:a16="http://schemas.microsoft.com/office/drawing/2014/main" id="{00000000-0008-0000-0A00-000013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72" name="Shape 22">
          <a:extLst>
            <a:ext uri="{FF2B5EF4-FFF2-40B4-BE49-F238E27FC236}">
              <a16:creationId xmlns:a16="http://schemas.microsoft.com/office/drawing/2014/main" id="{00000000-0008-0000-0A00-000014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73" name="Shape 22">
          <a:extLst>
            <a:ext uri="{FF2B5EF4-FFF2-40B4-BE49-F238E27FC236}">
              <a16:creationId xmlns:a16="http://schemas.microsoft.com/office/drawing/2014/main" id="{00000000-0008-0000-0A00-000015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74" name="Shape 22">
          <a:extLst>
            <a:ext uri="{FF2B5EF4-FFF2-40B4-BE49-F238E27FC236}">
              <a16:creationId xmlns:a16="http://schemas.microsoft.com/office/drawing/2014/main" id="{00000000-0008-0000-0A00-000016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75" name="Shape 22">
          <a:extLst>
            <a:ext uri="{FF2B5EF4-FFF2-40B4-BE49-F238E27FC236}">
              <a16:creationId xmlns:a16="http://schemas.microsoft.com/office/drawing/2014/main" id="{00000000-0008-0000-0A00-000017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76" name="Shape 22">
          <a:extLst>
            <a:ext uri="{FF2B5EF4-FFF2-40B4-BE49-F238E27FC236}">
              <a16:creationId xmlns:a16="http://schemas.microsoft.com/office/drawing/2014/main" id="{00000000-0008-0000-0A00-000018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77" name="Shape 22">
          <a:extLst>
            <a:ext uri="{FF2B5EF4-FFF2-40B4-BE49-F238E27FC236}">
              <a16:creationId xmlns:a16="http://schemas.microsoft.com/office/drawing/2014/main" id="{00000000-0008-0000-0A00-000019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78" name="Shape 22">
          <a:extLst>
            <a:ext uri="{FF2B5EF4-FFF2-40B4-BE49-F238E27FC236}">
              <a16:creationId xmlns:a16="http://schemas.microsoft.com/office/drawing/2014/main" id="{00000000-0008-0000-0A00-00001A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79" name="Shape 22">
          <a:extLst>
            <a:ext uri="{FF2B5EF4-FFF2-40B4-BE49-F238E27FC236}">
              <a16:creationId xmlns:a16="http://schemas.microsoft.com/office/drawing/2014/main" id="{00000000-0008-0000-0A00-00001B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80" name="Shape 8">
          <a:extLst>
            <a:ext uri="{FF2B5EF4-FFF2-40B4-BE49-F238E27FC236}">
              <a16:creationId xmlns:a16="http://schemas.microsoft.com/office/drawing/2014/main" id="{00000000-0008-0000-0A00-00001C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81" name="Shape 8">
          <a:extLst>
            <a:ext uri="{FF2B5EF4-FFF2-40B4-BE49-F238E27FC236}">
              <a16:creationId xmlns:a16="http://schemas.microsoft.com/office/drawing/2014/main" id="{00000000-0008-0000-0A00-00001D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82" name="Shape 8">
          <a:extLst>
            <a:ext uri="{FF2B5EF4-FFF2-40B4-BE49-F238E27FC236}">
              <a16:creationId xmlns:a16="http://schemas.microsoft.com/office/drawing/2014/main" id="{00000000-0008-0000-0A00-00001E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83" name="Shape 8">
          <a:extLst>
            <a:ext uri="{FF2B5EF4-FFF2-40B4-BE49-F238E27FC236}">
              <a16:creationId xmlns:a16="http://schemas.microsoft.com/office/drawing/2014/main" id="{00000000-0008-0000-0A00-00001F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84" name="Shape 8">
          <a:extLst>
            <a:ext uri="{FF2B5EF4-FFF2-40B4-BE49-F238E27FC236}">
              <a16:creationId xmlns:a16="http://schemas.microsoft.com/office/drawing/2014/main" id="{00000000-0008-0000-0A00-000020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85" name="Shape 8">
          <a:extLst>
            <a:ext uri="{FF2B5EF4-FFF2-40B4-BE49-F238E27FC236}">
              <a16:creationId xmlns:a16="http://schemas.microsoft.com/office/drawing/2014/main" id="{00000000-0008-0000-0A00-000021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86" name="Shape 8">
          <a:extLst>
            <a:ext uri="{FF2B5EF4-FFF2-40B4-BE49-F238E27FC236}">
              <a16:creationId xmlns:a16="http://schemas.microsoft.com/office/drawing/2014/main" id="{00000000-0008-0000-0A00-000022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87" name="Shape 8">
          <a:extLst>
            <a:ext uri="{FF2B5EF4-FFF2-40B4-BE49-F238E27FC236}">
              <a16:creationId xmlns:a16="http://schemas.microsoft.com/office/drawing/2014/main" id="{00000000-0008-0000-0A00-000023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88" name="Shape 8">
          <a:extLst>
            <a:ext uri="{FF2B5EF4-FFF2-40B4-BE49-F238E27FC236}">
              <a16:creationId xmlns:a16="http://schemas.microsoft.com/office/drawing/2014/main" id="{00000000-0008-0000-0A00-000024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89" name="Shape 8">
          <a:extLst>
            <a:ext uri="{FF2B5EF4-FFF2-40B4-BE49-F238E27FC236}">
              <a16:creationId xmlns:a16="http://schemas.microsoft.com/office/drawing/2014/main" id="{00000000-0008-0000-0A00-000025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90" name="Shape 8">
          <a:extLst>
            <a:ext uri="{FF2B5EF4-FFF2-40B4-BE49-F238E27FC236}">
              <a16:creationId xmlns:a16="http://schemas.microsoft.com/office/drawing/2014/main" id="{00000000-0008-0000-0A00-000026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91" name="Shape 8">
          <a:extLst>
            <a:ext uri="{FF2B5EF4-FFF2-40B4-BE49-F238E27FC236}">
              <a16:creationId xmlns:a16="http://schemas.microsoft.com/office/drawing/2014/main" id="{00000000-0008-0000-0A00-000027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92" name="Shape 8">
          <a:extLst>
            <a:ext uri="{FF2B5EF4-FFF2-40B4-BE49-F238E27FC236}">
              <a16:creationId xmlns:a16="http://schemas.microsoft.com/office/drawing/2014/main" id="{00000000-0008-0000-0A00-000028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93" name="Shape 25">
          <a:extLst>
            <a:ext uri="{FF2B5EF4-FFF2-40B4-BE49-F238E27FC236}">
              <a16:creationId xmlns:a16="http://schemas.microsoft.com/office/drawing/2014/main" id="{00000000-0008-0000-0A00-000029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94" name="Shape 25">
          <a:extLst>
            <a:ext uri="{FF2B5EF4-FFF2-40B4-BE49-F238E27FC236}">
              <a16:creationId xmlns:a16="http://schemas.microsoft.com/office/drawing/2014/main" id="{00000000-0008-0000-0A00-00002A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95" name="Shape 25">
          <a:extLst>
            <a:ext uri="{FF2B5EF4-FFF2-40B4-BE49-F238E27FC236}">
              <a16:creationId xmlns:a16="http://schemas.microsoft.com/office/drawing/2014/main" id="{00000000-0008-0000-0A00-00002B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96" name="Shape 25">
          <a:extLst>
            <a:ext uri="{FF2B5EF4-FFF2-40B4-BE49-F238E27FC236}">
              <a16:creationId xmlns:a16="http://schemas.microsoft.com/office/drawing/2014/main" id="{00000000-0008-0000-0A00-00002C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97" name="Shape 25">
          <a:extLst>
            <a:ext uri="{FF2B5EF4-FFF2-40B4-BE49-F238E27FC236}">
              <a16:creationId xmlns:a16="http://schemas.microsoft.com/office/drawing/2014/main" id="{00000000-0008-0000-0A00-00002D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98" name="Shape 25">
          <a:extLst>
            <a:ext uri="{FF2B5EF4-FFF2-40B4-BE49-F238E27FC236}">
              <a16:creationId xmlns:a16="http://schemas.microsoft.com/office/drawing/2014/main" id="{00000000-0008-0000-0A00-00002E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399" name="Shape 25">
          <a:extLst>
            <a:ext uri="{FF2B5EF4-FFF2-40B4-BE49-F238E27FC236}">
              <a16:creationId xmlns:a16="http://schemas.microsoft.com/office/drawing/2014/main" id="{00000000-0008-0000-0A00-00002F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00" name="Shape 25">
          <a:extLst>
            <a:ext uri="{FF2B5EF4-FFF2-40B4-BE49-F238E27FC236}">
              <a16:creationId xmlns:a16="http://schemas.microsoft.com/office/drawing/2014/main" id="{00000000-0008-0000-0A00-000030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01" name="Shape 25">
          <a:extLst>
            <a:ext uri="{FF2B5EF4-FFF2-40B4-BE49-F238E27FC236}">
              <a16:creationId xmlns:a16="http://schemas.microsoft.com/office/drawing/2014/main" id="{00000000-0008-0000-0A00-000031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02" name="Shape 25">
          <a:extLst>
            <a:ext uri="{FF2B5EF4-FFF2-40B4-BE49-F238E27FC236}">
              <a16:creationId xmlns:a16="http://schemas.microsoft.com/office/drawing/2014/main" id="{00000000-0008-0000-0A00-000032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03" name="Shape 25">
          <a:extLst>
            <a:ext uri="{FF2B5EF4-FFF2-40B4-BE49-F238E27FC236}">
              <a16:creationId xmlns:a16="http://schemas.microsoft.com/office/drawing/2014/main" id="{00000000-0008-0000-0A00-000033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04" name="Shape 25">
          <a:extLst>
            <a:ext uri="{FF2B5EF4-FFF2-40B4-BE49-F238E27FC236}">
              <a16:creationId xmlns:a16="http://schemas.microsoft.com/office/drawing/2014/main" id="{00000000-0008-0000-0A00-000034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05" name="Shape 25">
          <a:extLst>
            <a:ext uri="{FF2B5EF4-FFF2-40B4-BE49-F238E27FC236}">
              <a16:creationId xmlns:a16="http://schemas.microsoft.com/office/drawing/2014/main" id="{00000000-0008-0000-0A00-000035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06" name="Shape 22">
          <a:extLst>
            <a:ext uri="{FF2B5EF4-FFF2-40B4-BE49-F238E27FC236}">
              <a16:creationId xmlns:a16="http://schemas.microsoft.com/office/drawing/2014/main" id="{00000000-0008-0000-0A00-000036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07" name="Shape 22">
          <a:extLst>
            <a:ext uri="{FF2B5EF4-FFF2-40B4-BE49-F238E27FC236}">
              <a16:creationId xmlns:a16="http://schemas.microsoft.com/office/drawing/2014/main" id="{00000000-0008-0000-0A00-000037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08" name="Shape 23">
          <a:extLst>
            <a:ext uri="{FF2B5EF4-FFF2-40B4-BE49-F238E27FC236}">
              <a16:creationId xmlns:a16="http://schemas.microsoft.com/office/drawing/2014/main" id="{00000000-0008-0000-0A00-000038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09" name="Shape 23">
          <a:extLst>
            <a:ext uri="{FF2B5EF4-FFF2-40B4-BE49-F238E27FC236}">
              <a16:creationId xmlns:a16="http://schemas.microsoft.com/office/drawing/2014/main" id="{00000000-0008-0000-0A00-000039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10" name="Shape 23">
          <a:extLst>
            <a:ext uri="{FF2B5EF4-FFF2-40B4-BE49-F238E27FC236}">
              <a16:creationId xmlns:a16="http://schemas.microsoft.com/office/drawing/2014/main" id="{00000000-0008-0000-0A00-00003A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11" name="Shape 23">
          <a:extLst>
            <a:ext uri="{FF2B5EF4-FFF2-40B4-BE49-F238E27FC236}">
              <a16:creationId xmlns:a16="http://schemas.microsoft.com/office/drawing/2014/main" id="{00000000-0008-0000-0A00-00003B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12" name="Shape 24">
          <a:extLst>
            <a:ext uri="{FF2B5EF4-FFF2-40B4-BE49-F238E27FC236}">
              <a16:creationId xmlns:a16="http://schemas.microsoft.com/office/drawing/2014/main" id="{00000000-0008-0000-0A00-00003C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13" name="Shape 24">
          <a:extLst>
            <a:ext uri="{FF2B5EF4-FFF2-40B4-BE49-F238E27FC236}">
              <a16:creationId xmlns:a16="http://schemas.microsoft.com/office/drawing/2014/main" id="{00000000-0008-0000-0A00-00003D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14" name="Shape 22">
          <a:extLst>
            <a:ext uri="{FF2B5EF4-FFF2-40B4-BE49-F238E27FC236}">
              <a16:creationId xmlns:a16="http://schemas.microsoft.com/office/drawing/2014/main" id="{00000000-0008-0000-0A00-00003E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15" name="Shape 22">
          <a:extLst>
            <a:ext uri="{FF2B5EF4-FFF2-40B4-BE49-F238E27FC236}">
              <a16:creationId xmlns:a16="http://schemas.microsoft.com/office/drawing/2014/main" id="{00000000-0008-0000-0A00-00003F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16" name="Shape 22">
          <a:extLst>
            <a:ext uri="{FF2B5EF4-FFF2-40B4-BE49-F238E27FC236}">
              <a16:creationId xmlns:a16="http://schemas.microsoft.com/office/drawing/2014/main" id="{00000000-0008-0000-0A00-000040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17" name="Shape 22">
          <a:extLst>
            <a:ext uri="{FF2B5EF4-FFF2-40B4-BE49-F238E27FC236}">
              <a16:creationId xmlns:a16="http://schemas.microsoft.com/office/drawing/2014/main" id="{00000000-0008-0000-0A00-000041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18" name="Shape 22">
          <a:extLst>
            <a:ext uri="{FF2B5EF4-FFF2-40B4-BE49-F238E27FC236}">
              <a16:creationId xmlns:a16="http://schemas.microsoft.com/office/drawing/2014/main" id="{00000000-0008-0000-0A00-000042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19" name="Shape 22">
          <a:extLst>
            <a:ext uri="{FF2B5EF4-FFF2-40B4-BE49-F238E27FC236}">
              <a16:creationId xmlns:a16="http://schemas.microsoft.com/office/drawing/2014/main" id="{00000000-0008-0000-0A00-000043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20" name="Shape 22">
          <a:extLst>
            <a:ext uri="{FF2B5EF4-FFF2-40B4-BE49-F238E27FC236}">
              <a16:creationId xmlns:a16="http://schemas.microsoft.com/office/drawing/2014/main" id="{00000000-0008-0000-0A00-000044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21" name="Shape 22">
          <a:extLst>
            <a:ext uri="{FF2B5EF4-FFF2-40B4-BE49-F238E27FC236}">
              <a16:creationId xmlns:a16="http://schemas.microsoft.com/office/drawing/2014/main" id="{00000000-0008-0000-0A00-000045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22" name="Shape 22">
          <a:extLst>
            <a:ext uri="{FF2B5EF4-FFF2-40B4-BE49-F238E27FC236}">
              <a16:creationId xmlns:a16="http://schemas.microsoft.com/office/drawing/2014/main" id="{00000000-0008-0000-0A00-000046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23" name="Shape 22">
          <a:extLst>
            <a:ext uri="{FF2B5EF4-FFF2-40B4-BE49-F238E27FC236}">
              <a16:creationId xmlns:a16="http://schemas.microsoft.com/office/drawing/2014/main" id="{00000000-0008-0000-0A00-000047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24" name="Shape 22">
          <a:extLst>
            <a:ext uri="{FF2B5EF4-FFF2-40B4-BE49-F238E27FC236}">
              <a16:creationId xmlns:a16="http://schemas.microsoft.com/office/drawing/2014/main" id="{00000000-0008-0000-0A00-000048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25" name="Shape 8">
          <a:extLst>
            <a:ext uri="{FF2B5EF4-FFF2-40B4-BE49-F238E27FC236}">
              <a16:creationId xmlns:a16="http://schemas.microsoft.com/office/drawing/2014/main" id="{00000000-0008-0000-0A00-000049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26" name="Shape 8">
          <a:extLst>
            <a:ext uri="{FF2B5EF4-FFF2-40B4-BE49-F238E27FC236}">
              <a16:creationId xmlns:a16="http://schemas.microsoft.com/office/drawing/2014/main" id="{00000000-0008-0000-0A00-00004A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27" name="Shape 8">
          <a:extLst>
            <a:ext uri="{FF2B5EF4-FFF2-40B4-BE49-F238E27FC236}">
              <a16:creationId xmlns:a16="http://schemas.microsoft.com/office/drawing/2014/main" id="{00000000-0008-0000-0A00-00004B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28" name="Shape 8">
          <a:extLst>
            <a:ext uri="{FF2B5EF4-FFF2-40B4-BE49-F238E27FC236}">
              <a16:creationId xmlns:a16="http://schemas.microsoft.com/office/drawing/2014/main" id="{00000000-0008-0000-0A00-00004C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29" name="Shape 8">
          <a:extLst>
            <a:ext uri="{FF2B5EF4-FFF2-40B4-BE49-F238E27FC236}">
              <a16:creationId xmlns:a16="http://schemas.microsoft.com/office/drawing/2014/main" id="{00000000-0008-0000-0A00-00004D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30" name="Shape 8">
          <a:extLst>
            <a:ext uri="{FF2B5EF4-FFF2-40B4-BE49-F238E27FC236}">
              <a16:creationId xmlns:a16="http://schemas.microsoft.com/office/drawing/2014/main" id="{00000000-0008-0000-0A00-00004E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31" name="Shape 8">
          <a:extLst>
            <a:ext uri="{FF2B5EF4-FFF2-40B4-BE49-F238E27FC236}">
              <a16:creationId xmlns:a16="http://schemas.microsoft.com/office/drawing/2014/main" id="{00000000-0008-0000-0A00-00004F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32" name="Shape 8">
          <a:extLst>
            <a:ext uri="{FF2B5EF4-FFF2-40B4-BE49-F238E27FC236}">
              <a16:creationId xmlns:a16="http://schemas.microsoft.com/office/drawing/2014/main" id="{00000000-0008-0000-0A00-000050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33" name="Shape 8">
          <a:extLst>
            <a:ext uri="{FF2B5EF4-FFF2-40B4-BE49-F238E27FC236}">
              <a16:creationId xmlns:a16="http://schemas.microsoft.com/office/drawing/2014/main" id="{00000000-0008-0000-0A00-000051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34" name="Shape 8">
          <a:extLst>
            <a:ext uri="{FF2B5EF4-FFF2-40B4-BE49-F238E27FC236}">
              <a16:creationId xmlns:a16="http://schemas.microsoft.com/office/drawing/2014/main" id="{00000000-0008-0000-0A00-000052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35" name="Shape 8">
          <a:extLst>
            <a:ext uri="{FF2B5EF4-FFF2-40B4-BE49-F238E27FC236}">
              <a16:creationId xmlns:a16="http://schemas.microsoft.com/office/drawing/2014/main" id="{00000000-0008-0000-0A00-000053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36" name="Shape 8">
          <a:extLst>
            <a:ext uri="{FF2B5EF4-FFF2-40B4-BE49-F238E27FC236}">
              <a16:creationId xmlns:a16="http://schemas.microsoft.com/office/drawing/2014/main" id="{00000000-0008-0000-0A00-000054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37" name="Shape 8">
          <a:extLst>
            <a:ext uri="{FF2B5EF4-FFF2-40B4-BE49-F238E27FC236}">
              <a16:creationId xmlns:a16="http://schemas.microsoft.com/office/drawing/2014/main" id="{00000000-0008-0000-0A00-000055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38" name="Shape 25">
          <a:extLst>
            <a:ext uri="{FF2B5EF4-FFF2-40B4-BE49-F238E27FC236}">
              <a16:creationId xmlns:a16="http://schemas.microsoft.com/office/drawing/2014/main" id="{00000000-0008-0000-0A00-000056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39" name="Shape 25">
          <a:extLst>
            <a:ext uri="{FF2B5EF4-FFF2-40B4-BE49-F238E27FC236}">
              <a16:creationId xmlns:a16="http://schemas.microsoft.com/office/drawing/2014/main" id="{00000000-0008-0000-0A00-000057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40" name="Shape 25">
          <a:extLst>
            <a:ext uri="{FF2B5EF4-FFF2-40B4-BE49-F238E27FC236}">
              <a16:creationId xmlns:a16="http://schemas.microsoft.com/office/drawing/2014/main" id="{00000000-0008-0000-0A00-000058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41" name="Shape 25">
          <a:extLst>
            <a:ext uri="{FF2B5EF4-FFF2-40B4-BE49-F238E27FC236}">
              <a16:creationId xmlns:a16="http://schemas.microsoft.com/office/drawing/2014/main" id="{00000000-0008-0000-0A00-000059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42" name="Shape 25">
          <a:extLst>
            <a:ext uri="{FF2B5EF4-FFF2-40B4-BE49-F238E27FC236}">
              <a16:creationId xmlns:a16="http://schemas.microsoft.com/office/drawing/2014/main" id="{00000000-0008-0000-0A00-00005A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43" name="Shape 25">
          <a:extLst>
            <a:ext uri="{FF2B5EF4-FFF2-40B4-BE49-F238E27FC236}">
              <a16:creationId xmlns:a16="http://schemas.microsoft.com/office/drawing/2014/main" id="{00000000-0008-0000-0A00-00005B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44" name="Shape 25">
          <a:extLst>
            <a:ext uri="{FF2B5EF4-FFF2-40B4-BE49-F238E27FC236}">
              <a16:creationId xmlns:a16="http://schemas.microsoft.com/office/drawing/2014/main" id="{00000000-0008-0000-0A00-00005C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45" name="Shape 25">
          <a:extLst>
            <a:ext uri="{FF2B5EF4-FFF2-40B4-BE49-F238E27FC236}">
              <a16:creationId xmlns:a16="http://schemas.microsoft.com/office/drawing/2014/main" id="{00000000-0008-0000-0A00-00005D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46" name="Shape 25">
          <a:extLst>
            <a:ext uri="{FF2B5EF4-FFF2-40B4-BE49-F238E27FC236}">
              <a16:creationId xmlns:a16="http://schemas.microsoft.com/office/drawing/2014/main" id="{00000000-0008-0000-0A00-00005E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47" name="Shape 25">
          <a:extLst>
            <a:ext uri="{FF2B5EF4-FFF2-40B4-BE49-F238E27FC236}">
              <a16:creationId xmlns:a16="http://schemas.microsoft.com/office/drawing/2014/main" id="{00000000-0008-0000-0A00-00005F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48" name="Shape 25">
          <a:extLst>
            <a:ext uri="{FF2B5EF4-FFF2-40B4-BE49-F238E27FC236}">
              <a16:creationId xmlns:a16="http://schemas.microsoft.com/office/drawing/2014/main" id="{00000000-0008-0000-0A00-000060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49" name="Shape 25">
          <a:extLst>
            <a:ext uri="{FF2B5EF4-FFF2-40B4-BE49-F238E27FC236}">
              <a16:creationId xmlns:a16="http://schemas.microsoft.com/office/drawing/2014/main" id="{00000000-0008-0000-0A00-000061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50" name="Shape 25">
          <a:extLst>
            <a:ext uri="{FF2B5EF4-FFF2-40B4-BE49-F238E27FC236}">
              <a16:creationId xmlns:a16="http://schemas.microsoft.com/office/drawing/2014/main" id="{00000000-0008-0000-0A00-000062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51" name="Shape 22">
          <a:extLst>
            <a:ext uri="{FF2B5EF4-FFF2-40B4-BE49-F238E27FC236}">
              <a16:creationId xmlns:a16="http://schemas.microsoft.com/office/drawing/2014/main" id="{00000000-0008-0000-0A00-000063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52" name="Shape 22">
          <a:extLst>
            <a:ext uri="{FF2B5EF4-FFF2-40B4-BE49-F238E27FC236}">
              <a16:creationId xmlns:a16="http://schemas.microsoft.com/office/drawing/2014/main" id="{00000000-0008-0000-0A00-000064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53" name="Shape 23">
          <a:extLst>
            <a:ext uri="{FF2B5EF4-FFF2-40B4-BE49-F238E27FC236}">
              <a16:creationId xmlns:a16="http://schemas.microsoft.com/office/drawing/2014/main" id="{00000000-0008-0000-0A00-000065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54" name="Shape 23">
          <a:extLst>
            <a:ext uri="{FF2B5EF4-FFF2-40B4-BE49-F238E27FC236}">
              <a16:creationId xmlns:a16="http://schemas.microsoft.com/office/drawing/2014/main" id="{00000000-0008-0000-0A00-000066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55" name="Shape 23">
          <a:extLst>
            <a:ext uri="{FF2B5EF4-FFF2-40B4-BE49-F238E27FC236}">
              <a16:creationId xmlns:a16="http://schemas.microsoft.com/office/drawing/2014/main" id="{00000000-0008-0000-0A00-000067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56" name="Shape 23">
          <a:extLst>
            <a:ext uri="{FF2B5EF4-FFF2-40B4-BE49-F238E27FC236}">
              <a16:creationId xmlns:a16="http://schemas.microsoft.com/office/drawing/2014/main" id="{00000000-0008-0000-0A00-000068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57" name="Shape 24">
          <a:extLst>
            <a:ext uri="{FF2B5EF4-FFF2-40B4-BE49-F238E27FC236}">
              <a16:creationId xmlns:a16="http://schemas.microsoft.com/office/drawing/2014/main" id="{00000000-0008-0000-0A00-000069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58" name="Shape 24">
          <a:extLst>
            <a:ext uri="{FF2B5EF4-FFF2-40B4-BE49-F238E27FC236}">
              <a16:creationId xmlns:a16="http://schemas.microsoft.com/office/drawing/2014/main" id="{00000000-0008-0000-0A00-00006A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59" name="Shape 22">
          <a:extLst>
            <a:ext uri="{FF2B5EF4-FFF2-40B4-BE49-F238E27FC236}">
              <a16:creationId xmlns:a16="http://schemas.microsoft.com/office/drawing/2014/main" id="{00000000-0008-0000-0A00-00006B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60" name="Shape 22">
          <a:extLst>
            <a:ext uri="{FF2B5EF4-FFF2-40B4-BE49-F238E27FC236}">
              <a16:creationId xmlns:a16="http://schemas.microsoft.com/office/drawing/2014/main" id="{00000000-0008-0000-0A00-00006C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61" name="Shape 22">
          <a:extLst>
            <a:ext uri="{FF2B5EF4-FFF2-40B4-BE49-F238E27FC236}">
              <a16:creationId xmlns:a16="http://schemas.microsoft.com/office/drawing/2014/main" id="{00000000-0008-0000-0A00-00006D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62" name="Shape 22">
          <a:extLst>
            <a:ext uri="{FF2B5EF4-FFF2-40B4-BE49-F238E27FC236}">
              <a16:creationId xmlns:a16="http://schemas.microsoft.com/office/drawing/2014/main" id="{00000000-0008-0000-0A00-00006E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63" name="Shape 22">
          <a:extLst>
            <a:ext uri="{FF2B5EF4-FFF2-40B4-BE49-F238E27FC236}">
              <a16:creationId xmlns:a16="http://schemas.microsoft.com/office/drawing/2014/main" id="{00000000-0008-0000-0A00-00006F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64" name="Shape 22">
          <a:extLst>
            <a:ext uri="{FF2B5EF4-FFF2-40B4-BE49-F238E27FC236}">
              <a16:creationId xmlns:a16="http://schemas.microsoft.com/office/drawing/2014/main" id="{00000000-0008-0000-0A00-000070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65" name="Shape 22">
          <a:extLst>
            <a:ext uri="{FF2B5EF4-FFF2-40B4-BE49-F238E27FC236}">
              <a16:creationId xmlns:a16="http://schemas.microsoft.com/office/drawing/2014/main" id="{00000000-0008-0000-0A00-000071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66" name="Shape 22">
          <a:extLst>
            <a:ext uri="{FF2B5EF4-FFF2-40B4-BE49-F238E27FC236}">
              <a16:creationId xmlns:a16="http://schemas.microsoft.com/office/drawing/2014/main" id="{00000000-0008-0000-0A00-000072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67" name="Shape 22">
          <a:extLst>
            <a:ext uri="{FF2B5EF4-FFF2-40B4-BE49-F238E27FC236}">
              <a16:creationId xmlns:a16="http://schemas.microsoft.com/office/drawing/2014/main" id="{00000000-0008-0000-0A00-000073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68" name="Shape 22">
          <a:extLst>
            <a:ext uri="{FF2B5EF4-FFF2-40B4-BE49-F238E27FC236}">
              <a16:creationId xmlns:a16="http://schemas.microsoft.com/office/drawing/2014/main" id="{00000000-0008-0000-0A00-000074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69" name="Shape 22">
          <a:extLst>
            <a:ext uri="{FF2B5EF4-FFF2-40B4-BE49-F238E27FC236}">
              <a16:creationId xmlns:a16="http://schemas.microsoft.com/office/drawing/2014/main" id="{00000000-0008-0000-0A00-000075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70" name="Shape 8">
          <a:extLst>
            <a:ext uri="{FF2B5EF4-FFF2-40B4-BE49-F238E27FC236}">
              <a16:creationId xmlns:a16="http://schemas.microsoft.com/office/drawing/2014/main" id="{00000000-0008-0000-0A00-000076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71" name="Shape 8">
          <a:extLst>
            <a:ext uri="{FF2B5EF4-FFF2-40B4-BE49-F238E27FC236}">
              <a16:creationId xmlns:a16="http://schemas.microsoft.com/office/drawing/2014/main" id="{00000000-0008-0000-0A00-000077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72" name="Shape 8">
          <a:extLst>
            <a:ext uri="{FF2B5EF4-FFF2-40B4-BE49-F238E27FC236}">
              <a16:creationId xmlns:a16="http://schemas.microsoft.com/office/drawing/2014/main" id="{00000000-0008-0000-0A00-000078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73" name="Shape 8">
          <a:extLst>
            <a:ext uri="{FF2B5EF4-FFF2-40B4-BE49-F238E27FC236}">
              <a16:creationId xmlns:a16="http://schemas.microsoft.com/office/drawing/2014/main" id="{00000000-0008-0000-0A00-000079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74" name="Shape 8">
          <a:extLst>
            <a:ext uri="{FF2B5EF4-FFF2-40B4-BE49-F238E27FC236}">
              <a16:creationId xmlns:a16="http://schemas.microsoft.com/office/drawing/2014/main" id="{00000000-0008-0000-0A00-00007A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75" name="Shape 8">
          <a:extLst>
            <a:ext uri="{FF2B5EF4-FFF2-40B4-BE49-F238E27FC236}">
              <a16:creationId xmlns:a16="http://schemas.microsoft.com/office/drawing/2014/main" id="{00000000-0008-0000-0A00-00007B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76" name="Shape 8">
          <a:extLst>
            <a:ext uri="{FF2B5EF4-FFF2-40B4-BE49-F238E27FC236}">
              <a16:creationId xmlns:a16="http://schemas.microsoft.com/office/drawing/2014/main" id="{00000000-0008-0000-0A00-00007C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77" name="Shape 8">
          <a:extLst>
            <a:ext uri="{FF2B5EF4-FFF2-40B4-BE49-F238E27FC236}">
              <a16:creationId xmlns:a16="http://schemas.microsoft.com/office/drawing/2014/main" id="{00000000-0008-0000-0A00-00007D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78" name="Shape 8">
          <a:extLst>
            <a:ext uri="{FF2B5EF4-FFF2-40B4-BE49-F238E27FC236}">
              <a16:creationId xmlns:a16="http://schemas.microsoft.com/office/drawing/2014/main" id="{00000000-0008-0000-0A00-00007E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79" name="Shape 8">
          <a:extLst>
            <a:ext uri="{FF2B5EF4-FFF2-40B4-BE49-F238E27FC236}">
              <a16:creationId xmlns:a16="http://schemas.microsoft.com/office/drawing/2014/main" id="{00000000-0008-0000-0A00-00007F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80" name="Shape 8">
          <a:extLst>
            <a:ext uri="{FF2B5EF4-FFF2-40B4-BE49-F238E27FC236}">
              <a16:creationId xmlns:a16="http://schemas.microsoft.com/office/drawing/2014/main" id="{00000000-0008-0000-0A00-000080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81" name="Shape 8">
          <a:extLst>
            <a:ext uri="{FF2B5EF4-FFF2-40B4-BE49-F238E27FC236}">
              <a16:creationId xmlns:a16="http://schemas.microsoft.com/office/drawing/2014/main" id="{00000000-0008-0000-0A00-000081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82" name="Shape 8">
          <a:extLst>
            <a:ext uri="{FF2B5EF4-FFF2-40B4-BE49-F238E27FC236}">
              <a16:creationId xmlns:a16="http://schemas.microsoft.com/office/drawing/2014/main" id="{00000000-0008-0000-0A00-000082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83" name="Shape 25">
          <a:extLst>
            <a:ext uri="{FF2B5EF4-FFF2-40B4-BE49-F238E27FC236}">
              <a16:creationId xmlns:a16="http://schemas.microsoft.com/office/drawing/2014/main" id="{00000000-0008-0000-0A00-000083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84" name="Shape 25">
          <a:extLst>
            <a:ext uri="{FF2B5EF4-FFF2-40B4-BE49-F238E27FC236}">
              <a16:creationId xmlns:a16="http://schemas.microsoft.com/office/drawing/2014/main" id="{00000000-0008-0000-0A00-000084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85" name="Shape 25">
          <a:extLst>
            <a:ext uri="{FF2B5EF4-FFF2-40B4-BE49-F238E27FC236}">
              <a16:creationId xmlns:a16="http://schemas.microsoft.com/office/drawing/2014/main" id="{00000000-0008-0000-0A00-000085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86" name="Shape 25">
          <a:extLst>
            <a:ext uri="{FF2B5EF4-FFF2-40B4-BE49-F238E27FC236}">
              <a16:creationId xmlns:a16="http://schemas.microsoft.com/office/drawing/2014/main" id="{00000000-0008-0000-0A00-000086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87" name="Shape 25">
          <a:extLst>
            <a:ext uri="{FF2B5EF4-FFF2-40B4-BE49-F238E27FC236}">
              <a16:creationId xmlns:a16="http://schemas.microsoft.com/office/drawing/2014/main" id="{00000000-0008-0000-0A00-000087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88" name="Shape 25">
          <a:extLst>
            <a:ext uri="{FF2B5EF4-FFF2-40B4-BE49-F238E27FC236}">
              <a16:creationId xmlns:a16="http://schemas.microsoft.com/office/drawing/2014/main" id="{00000000-0008-0000-0A00-000088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89" name="Shape 25">
          <a:extLst>
            <a:ext uri="{FF2B5EF4-FFF2-40B4-BE49-F238E27FC236}">
              <a16:creationId xmlns:a16="http://schemas.microsoft.com/office/drawing/2014/main" id="{00000000-0008-0000-0A00-000089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90" name="Shape 25">
          <a:extLst>
            <a:ext uri="{FF2B5EF4-FFF2-40B4-BE49-F238E27FC236}">
              <a16:creationId xmlns:a16="http://schemas.microsoft.com/office/drawing/2014/main" id="{00000000-0008-0000-0A00-00008A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91" name="Shape 25">
          <a:extLst>
            <a:ext uri="{FF2B5EF4-FFF2-40B4-BE49-F238E27FC236}">
              <a16:creationId xmlns:a16="http://schemas.microsoft.com/office/drawing/2014/main" id="{00000000-0008-0000-0A00-00008B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92" name="Shape 25">
          <a:extLst>
            <a:ext uri="{FF2B5EF4-FFF2-40B4-BE49-F238E27FC236}">
              <a16:creationId xmlns:a16="http://schemas.microsoft.com/office/drawing/2014/main" id="{00000000-0008-0000-0A00-00008C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93" name="Shape 25">
          <a:extLst>
            <a:ext uri="{FF2B5EF4-FFF2-40B4-BE49-F238E27FC236}">
              <a16:creationId xmlns:a16="http://schemas.microsoft.com/office/drawing/2014/main" id="{00000000-0008-0000-0A00-00008D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94" name="Shape 25">
          <a:extLst>
            <a:ext uri="{FF2B5EF4-FFF2-40B4-BE49-F238E27FC236}">
              <a16:creationId xmlns:a16="http://schemas.microsoft.com/office/drawing/2014/main" id="{00000000-0008-0000-0A00-00008E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95" name="Shape 25">
          <a:extLst>
            <a:ext uri="{FF2B5EF4-FFF2-40B4-BE49-F238E27FC236}">
              <a16:creationId xmlns:a16="http://schemas.microsoft.com/office/drawing/2014/main" id="{00000000-0008-0000-0A00-00008F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96" name="Shape 22">
          <a:extLst>
            <a:ext uri="{FF2B5EF4-FFF2-40B4-BE49-F238E27FC236}">
              <a16:creationId xmlns:a16="http://schemas.microsoft.com/office/drawing/2014/main" id="{00000000-0008-0000-0A00-000090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97" name="Shape 22">
          <a:extLst>
            <a:ext uri="{FF2B5EF4-FFF2-40B4-BE49-F238E27FC236}">
              <a16:creationId xmlns:a16="http://schemas.microsoft.com/office/drawing/2014/main" id="{00000000-0008-0000-0A00-000091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98" name="Shape 23">
          <a:extLst>
            <a:ext uri="{FF2B5EF4-FFF2-40B4-BE49-F238E27FC236}">
              <a16:creationId xmlns:a16="http://schemas.microsoft.com/office/drawing/2014/main" id="{00000000-0008-0000-0A00-000092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499" name="Shape 23">
          <a:extLst>
            <a:ext uri="{FF2B5EF4-FFF2-40B4-BE49-F238E27FC236}">
              <a16:creationId xmlns:a16="http://schemas.microsoft.com/office/drawing/2014/main" id="{00000000-0008-0000-0A00-000093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00" name="Shape 23">
          <a:extLst>
            <a:ext uri="{FF2B5EF4-FFF2-40B4-BE49-F238E27FC236}">
              <a16:creationId xmlns:a16="http://schemas.microsoft.com/office/drawing/2014/main" id="{00000000-0008-0000-0A00-000094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01" name="Shape 23">
          <a:extLst>
            <a:ext uri="{FF2B5EF4-FFF2-40B4-BE49-F238E27FC236}">
              <a16:creationId xmlns:a16="http://schemas.microsoft.com/office/drawing/2014/main" id="{00000000-0008-0000-0A00-000095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02" name="Shape 24">
          <a:extLst>
            <a:ext uri="{FF2B5EF4-FFF2-40B4-BE49-F238E27FC236}">
              <a16:creationId xmlns:a16="http://schemas.microsoft.com/office/drawing/2014/main" id="{00000000-0008-0000-0A00-000096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03" name="Shape 24">
          <a:extLst>
            <a:ext uri="{FF2B5EF4-FFF2-40B4-BE49-F238E27FC236}">
              <a16:creationId xmlns:a16="http://schemas.microsoft.com/office/drawing/2014/main" id="{00000000-0008-0000-0A00-000097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04" name="Shape 22">
          <a:extLst>
            <a:ext uri="{FF2B5EF4-FFF2-40B4-BE49-F238E27FC236}">
              <a16:creationId xmlns:a16="http://schemas.microsoft.com/office/drawing/2014/main" id="{00000000-0008-0000-0A00-000098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05" name="Shape 22">
          <a:extLst>
            <a:ext uri="{FF2B5EF4-FFF2-40B4-BE49-F238E27FC236}">
              <a16:creationId xmlns:a16="http://schemas.microsoft.com/office/drawing/2014/main" id="{00000000-0008-0000-0A00-000099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06" name="Shape 22">
          <a:extLst>
            <a:ext uri="{FF2B5EF4-FFF2-40B4-BE49-F238E27FC236}">
              <a16:creationId xmlns:a16="http://schemas.microsoft.com/office/drawing/2014/main" id="{00000000-0008-0000-0A00-00009A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07" name="Shape 22">
          <a:extLst>
            <a:ext uri="{FF2B5EF4-FFF2-40B4-BE49-F238E27FC236}">
              <a16:creationId xmlns:a16="http://schemas.microsoft.com/office/drawing/2014/main" id="{00000000-0008-0000-0A00-00009B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08" name="Shape 22">
          <a:extLst>
            <a:ext uri="{FF2B5EF4-FFF2-40B4-BE49-F238E27FC236}">
              <a16:creationId xmlns:a16="http://schemas.microsoft.com/office/drawing/2014/main" id="{00000000-0008-0000-0A00-00009C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09" name="Shape 22">
          <a:extLst>
            <a:ext uri="{FF2B5EF4-FFF2-40B4-BE49-F238E27FC236}">
              <a16:creationId xmlns:a16="http://schemas.microsoft.com/office/drawing/2014/main" id="{00000000-0008-0000-0A00-00009D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10" name="Shape 22">
          <a:extLst>
            <a:ext uri="{FF2B5EF4-FFF2-40B4-BE49-F238E27FC236}">
              <a16:creationId xmlns:a16="http://schemas.microsoft.com/office/drawing/2014/main" id="{00000000-0008-0000-0A00-00009E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11" name="Shape 22">
          <a:extLst>
            <a:ext uri="{FF2B5EF4-FFF2-40B4-BE49-F238E27FC236}">
              <a16:creationId xmlns:a16="http://schemas.microsoft.com/office/drawing/2014/main" id="{00000000-0008-0000-0A00-00009F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12" name="Shape 22">
          <a:extLst>
            <a:ext uri="{FF2B5EF4-FFF2-40B4-BE49-F238E27FC236}">
              <a16:creationId xmlns:a16="http://schemas.microsoft.com/office/drawing/2014/main" id="{00000000-0008-0000-0A00-0000A0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13" name="Shape 22">
          <a:extLst>
            <a:ext uri="{FF2B5EF4-FFF2-40B4-BE49-F238E27FC236}">
              <a16:creationId xmlns:a16="http://schemas.microsoft.com/office/drawing/2014/main" id="{00000000-0008-0000-0A00-0000A1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14" name="Shape 22">
          <a:extLst>
            <a:ext uri="{FF2B5EF4-FFF2-40B4-BE49-F238E27FC236}">
              <a16:creationId xmlns:a16="http://schemas.microsoft.com/office/drawing/2014/main" id="{00000000-0008-0000-0A00-0000A2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15" name="Shape 22">
          <a:extLst>
            <a:ext uri="{FF2B5EF4-FFF2-40B4-BE49-F238E27FC236}">
              <a16:creationId xmlns:a16="http://schemas.microsoft.com/office/drawing/2014/main" id="{00000000-0008-0000-0A00-0000A3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16" name="Shape 22">
          <a:extLst>
            <a:ext uri="{FF2B5EF4-FFF2-40B4-BE49-F238E27FC236}">
              <a16:creationId xmlns:a16="http://schemas.microsoft.com/office/drawing/2014/main" id="{00000000-0008-0000-0A00-0000A4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17" name="Shape 23">
          <a:extLst>
            <a:ext uri="{FF2B5EF4-FFF2-40B4-BE49-F238E27FC236}">
              <a16:creationId xmlns:a16="http://schemas.microsoft.com/office/drawing/2014/main" id="{00000000-0008-0000-0A00-0000A5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18" name="Shape 23">
          <a:extLst>
            <a:ext uri="{FF2B5EF4-FFF2-40B4-BE49-F238E27FC236}">
              <a16:creationId xmlns:a16="http://schemas.microsoft.com/office/drawing/2014/main" id="{00000000-0008-0000-0A00-0000A6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19" name="Shape 23">
          <a:extLst>
            <a:ext uri="{FF2B5EF4-FFF2-40B4-BE49-F238E27FC236}">
              <a16:creationId xmlns:a16="http://schemas.microsoft.com/office/drawing/2014/main" id="{00000000-0008-0000-0A00-0000A7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20" name="Shape 23">
          <a:extLst>
            <a:ext uri="{FF2B5EF4-FFF2-40B4-BE49-F238E27FC236}">
              <a16:creationId xmlns:a16="http://schemas.microsoft.com/office/drawing/2014/main" id="{00000000-0008-0000-0A00-0000A8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21" name="Shape 22">
          <a:extLst>
            <a:ext uri="{FF2B5EF4-FFF2-40B4-BE49-F238E27FC236}">
              <a16:creationId xmlns:a16="http://schemas.microsoft.com/office/drawing/2014/main" id="{00000000-0008-0000-0A00-0000A9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22" name="Shape 22">
          <a:extLst>
            <a:ext uri="{FF2B5EF4-FFF2-40B4-BE49-F238E27FC236}">
              <a16:creationId xmlns:a16="http://schemas.microsoft.com/office/drawing/2014/main" id="{00000000-0008-0000-0A00-0000AA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23" name="Shape 22">
          <a:extLst>
            <a:ext uri="{FF2B5EF4-FFF2-40B4-BE49-F238E27FC236}">
              <a16:creationId xmlns:a16="http://schemas.microsoft.com/office/drawing/2014/main" id="{00000000-0008-0000-0A00-0000AB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24" name="Shape 22">
          <a:extLst>
            <a:ext uri="{FF2B5EF4-FFF2-40B4-BE49-F238E27FC236}">
              <a16:creationId xmlns:a16="http://schemas.microsoft.com/office/drawing/2014/main" id="{00000000-0008-0000-0A00-0000AC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25" name="Shape 22">
          <a:extLst>
            <a:ext uri="{FF2B5EF4-FFF2-40B4-BE49-F238E27FC236}">
              <a16:creationId xmlns:a16="http://schemas.microsoft.com/office/drawing/2014/main" id="{00000000-0008-0000-0A00-0000AD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26" name="Shape 22">
          <a:extLst>
            <a:ext uri="{FF2B5EF4-FFF2-40B4-BE49-F238E27FC236}">
              <a16:creationId xmlns:a16="http://schemas.microsoft.com/office/drawing/2014/main" id="{00000000-0008-0000-0A00-0000AE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27" name="Shape 22">
          <a:extLst>
            <a:ext uri="{FF2B5EF4-FFF2-40B4-BE49-F238E27FC236}">
              <a16:creationId xmlns:a16="http://schemas.microsoft.com/office/drawing/2014/main" id="{00000000-0008-0000-0A00-0000AF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28" name="Shape 22">
          <a:extLst>
            <a:ext uri="{FF2B5EF4-FFF2-40B4-BE49-F238E27FC236}">
              <a16:creationId xmlns:a16="http://schemas.microsoft.com/office/drawing/2014/main" id="{00000000-0008-0000-0A00-0000B0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29" name="Shape 22">
          <a:extLst>
            <a:ext uri="{FF2B5EF4-FFF2-40B4-BE49-F238E27FC236}">
              <a16:creationId xmlns:a16="http://schemas.microsoft.com/office/drawing/2014/main" id="{00000000-0008-0000-0A00-0000B1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30" name="Shape 22">
          <a:extLst>
            <a:ext uri="{FF2B5EF4-FFF2-40B4-BE49-F238E27FC236}">
              <a16:creationId xmlns:a16="http://schemas.microsoft.com/office/drawing/2014/main" id="{00000000-0008-0000-0A00-0000B2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31" name="Shape 22">
          <a:extLst>
            <a:ext uri="{FF2B5EF4-FFF2-40B4-BE49-F238E27FC236}">
              <a16:creationId xmlns:a16="http://schemas.microsoft.com/office/drawing/2014/main" id="{00000000-0008-0000-0A00-0000B3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32" name="Shape 8">
          <a:extLst>
            <a:ext uri="{FF2B5EF4-FFF2-40B4-BE49-F238E27FC236}">
              <a16:creationId xmlns:a16="http://schemas.microsoft.com/office/drawing/2014/main" id="{00000000-0008-0000-0A00-0000B4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33" name="Shape 8">
          <a:extLst>
            <a:ext uri="{FF2B5EF4-FFF2-40B4-BE49-F238E27FC236}">
              <a16:creationId xmlns:a16="http://schemas.microsoft.com/office/drawing/2014/main" id="{00000000-0008-0000-0A00-0000B5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34" name="Shape 8">
          <a:extLst>
            <a:ext uri="{FF2B5EF4-FFF2-40B4-BE49-F238E27FC236}">
              <a16:creationId xmlns:a16="http://schemas.microsoft.com/office/drawing/2014/main" id="{00000000-0008-0000-0A00-0000B6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35" name="Shape 8">
          <a:extLst>
            <a:ext uri="{FF2B5EF4-FFF2-40B4-BE49-F238E27FC236}">
              <a16:creationId xmlns:a16="http://schemas.microsoft.com/office/drawing/2014/main" id="{00000000-0008-0000-0A00-0000B7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36" name="Shape 8">
          <a:extLst>
            <a:ext uri="{FF2B5EF4-FFF2-40B4-BE49-F238E27FC236}">
              <a16:creationId xmlns:a16="http://schemas.microsoft.com/office/drawing/2014/main" id="{00000000-0008-0000-0A00-0000B8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37" name="Shape 8">
          <a:extLst>
            <a:ext uri="{FF2B5EF4-FFF2-40B4-BE49-F238E27FC236}">
              <a16:creationId xmlns:a16="http://schemas.microsoft.com/office/drawing/2014/main" id="{00000000-0008-0000-0A00-0000B9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38" name="Shape 8">
          <a:extLst>
            <a:ext uri="{FF2B5EF4-FFF2-40B4-BE49-F238E27FC236}">
              <a16:creationId xmlns:a16="http://schemas.microsoft.com/office/drawing/2014/main" id="{00000000-0008-0000-0A00-0000BA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39" name="Shape 8">
          <a:extLst>
            <a:ext uri="{FF2B5EF4-FFF2-40B4-BE49-F238E27FC236}">
              <a16:creationId xmlns:a16="http://schemas.microsoft.com/office/drawing/2014/main" id="{00000000-0008-0000-0A00-0000BB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40" name="Shape 8">
          <a:extLst>
            <a:ext uri="{FF2B5EF4-FFF2-40B4-BE49-F238E27FC236}">
              <a16:creationId xmlns:a16="http://schemas.microsoft.com/office/drawing/2014/main" id="{00000000-0008-0000-0A00-0000BC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41" name="Shape 8">
          <a:extLst>
            <a:ext uri="{FF2B5EF4-FFF2-40B4-BE49-F238E27FC236}">
              <a16:creationId xmlns:a16="http://schemas.microsoft.com/office/drawing/2014/main" id="{00000000-0008-0000-0A00-0000BD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42" name="Shape 8">
          <a:extLst>
            <a:ext uri="{FF2B5EF4-FFF2-40B4-BE49-F238E27FC236}">
              <a16:creationId xmlns:a16="http://schemas.microsoft.com/office/drawing/2014/main" id="{00000000-0008-0000-0A00-0000BE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43" name="Shape 8">
          <a:extLst>
            <a:ext uri="{FF2B5EF4-FFF2-40B4-BE49-F238E27FC236}">
              <a16:creationId xmlns:a16="http://schemas.microsoft.com/office/drawing/2014/main" id="{00000000-0008-0000-0A00-0000BF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44" name="Shape 8">
          <a:extLst>
            <a:ext uri="{FF2B5EF4-FFF2-40B4-BE49-F238E27FC236}">
              <a16:creationId xmlns:a16="http://schemas.microsoft.com/office/drawing/2014/main" id="{00000000-0008-0000-0A00-0000C0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45" name="Shape 25">
          <a:extLst>
            <a:ext uri="{FF2B5EF4-FFF2-40B4-BE49-F238E27FC236}">
              <a16:creationId xmlns:a16="http://schemas.microsoft.com/office/drawing/2014/main" id="{00000000-0008-0000-0A00-0000C1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46" name="Shape 25">
          <a:extLst>
            <a:ext uri="{FF2B5EF4-FFF2-40B4-BE49-F238E27FC236}">
              <a16:creationId xmlns:a16="http://schemas.microsoft.com/office/drawing/2014/main" id="{00000000-0008-0000-0A00-0000C2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47" name="Shape 25">
          <a:extLst>
            <a:ext uri="{FF2B5EF4-FFF2-40B4-BE49-F238E27FC236}">
              <a16:creationId xmlns:a16="http://schemas.microsoft.com/office/drawing/2014/main" id="{00000000-0008-0000-0A00-0000C3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48" name="Shape 25">
          <a:extLst>
            <a:ext uri="{FF2B5EF4-FFF2-40B4-BE49-F238E27FC236}">
              <a16:creationId xmlns:a16="http://schemas.microsoft.com/office/drawing/2014/main" id="{00000000-0008-0000-0A00-0000C4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49" name="Shape 25">
          <a:extLst>
            <a:ext uri="{FF2B5EF4-FFF2-40B4-BE49-F238E27FC236}">
              <a16:creationId xmlns:a16="http://schemas.microsoft.com/office/drawing/2014/main" id="{00000000-0008-0000-0A00-0000C5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50" name="Shape 25">
          <a:extLst>
            <a:ext uri="{FF2B5EF4-FFF2-40B4-BE49-F238E27FC236}">
              <a16:creationId xmlns:a16="http://schemas.microsoft.com/office/drawing/2014/main" id="{00000000-0008-0000-0A00-0000C6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51" name="Shape 25">
          <a:extLst>
            <a:ext uri="{FF2B5EF4-FFF2-40B4-BE49-F238E27FC236}">
              <a16:creationId xmlns:a16="http://schemas.microsoft.com/office/drawing/2014/main" id="{00000000-0008-0000-0A00-0000C7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52" name="Shape 25">
          <a:extLst>
            <a:ext uri="{FF2B5EF4-FFF2-40B4-BE49-F238E27FC236}">
              <a16:creationId xmlns:a16="http://schemas.microsoft.com/office/drawing/2014/main" id="{00000000-0008-0000-0A00-0000C8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53" name="Shape 25">
          <a:extLst>
            <a:ext uri="{FF2B5EF4-FFF2-40B4-BE49-F238E27FC236}">
              <a16:creationId xmlns:a16="http://schemas.microsoft.com/office/drawing/2014/main" id="{00000000-0008-0000-0A00-0000C9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54" name="Shape 25">
          <a:extLst>
            <a:ext uri="{FF2B5EF4-FFF2-40B4-BE49-F238E27FC236}">
              <a16:creationId xmlns:a16="http://schemas.microsoft.com/office/drawing/2014/main" id="{00000000-0008-0000-0A00-0000CA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55" name="Shape 25">
          <a:extLst>
            <a:ext uri="{FF2B5EF4-FFF2-40B4-BE49-F238E27FC236}">
              <a16:creationId xmlns:a16="http://schemas.microsoft.com/office/drawing/2014/main" id="{00000000-0008-0000-0A00-0000CB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56" name="Shape 25">
          <a:extLst>
            <a:ext uri="{FF2B5EF4-FFF2-40B4-BE49-F238E27FC236}">
              <a16:creationId xmlns:a16="http://schemas.microsoft.com/office/drawing/2014/main" id="{00000000-0008-0000-0A00-0000CC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57" name="Shape 25">
          <a:extLst>
            <a:ext uri="{FF2B5EF4-FFF2-40B4-BE49-F238E27FC236}">
              <a16:creationId xmlns:a16="http://schemas.microsoft.com/office/drawing/2014/main" id="{00000000-0008-0000-0A00-0000CD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58" name="Shape 22">
          <a:extLst>
            <a:ext uri="{FF2B5EF4-FFF2-40B4-BE49-F238E27FC236}">
              <a16:creationId xmlns:a16="http://schemas.microsoft.com/office/drawing/2014/main" id="{00000000-0008-0000-0A00-0000CE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59" name="Shape 22">
          <a:extLst>
            <a:ext uri="{FF2B5EF4-FFF2-40B4-BE49-F238E27FC236}">
              <a16:creationId xmlns:a16="http://schemas.microsoft.com/office/drawing/2014/main" id="{00000000-0008-0000-0A00-0000CF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60" name="Shape 23">
          <a:extLst>
            <a:ext uri="{FF2B5EF4-FFF2-40B4-BE49-F238E27FC236}">
              <a16:creationId xmlns:a16="http://schemas.microsoft.com/office/drawing/2014/main" id="{00000000-0008-0000-0A00-0000D0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61" name="Shape 23">
          <a:extLst>
            <a:ext uri="{FF2B5EF4-FFF2-40B4-BE49-F238E27FC236}">
              <a16:creationId xmlns:a16="http://schemas.microsoft.com/office/drawing/2014/main" id="{00000000-0008-0000-0A00-0000D1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62" name="Shape 23">
          <a:extLst>
            <a:ext uri="{FF2B5EF4-FFF2-40B4-BE49-F238E27FC236}">
              <a16:creationId xmlns:a16="http://schemas.microsoft.com/office/drawing/2014/main" id="{00000000-0008-0000-0A00-0000D2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63" name="Shape 23">
          <a:extLst>
            <a:ext uri="{FF2B5EF4-FFF2-40B4-BE49-F238E27FC236}">
              <a16:creationId xmlns:a16="http://schemas.microsoft.com/office/drawing/2014/main" id="{00000000-0008-0000-0A00-0000D3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64" name="Shape 24">
          <a:extLst>
            <a:ext uri="{FF2B5EF4-FFF2-40B4-BE49-F238E27FC236}">
              <a16:creationId xmlns:a16="http://schemas.microsoft.com/office/drawing/2014/main" id="{00000000-0008-0000-0A00-0000D4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65" name="Shape 24">
          <a:extLst>
            <a:ext uri="{FF2B5EF4-FFF2-40B4-BE49-F238E27FC236}">
              <a16:creationId xmlns:a16="http://schemas.microsoft.com/office/drawing/2014/main" id="{00000000-0008-0000-0A00-0000D5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66" name="Shape 22">
          <a:extLst>
            <a:ext uri="{FF2B5EF4-FFF2-40B4-BE49-F238E27FC236}">
              <a16:creationId xmlns:a16="http://schemas.microsoft.com/office/drawing/2014/main" id="{00000000-0008-0000-0A00-0000D6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67" name="Shape 22">
          <a:extLst>
            <a:ext uri="{FF2B5EF4-FFF2-40B4-BE49-F238E27FC236}">
              <a16:creationId xmlns:a16="http://schemas.microsoft.com/office/drawing/2014/main" id="{00000000-0008-0000-0A00-0000D7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68" name="Shape 22">
          <a:extLst>
            <a:ext uri="{FF2B5EF4-FFF2-40B4-BE49-F238E27FC236}">
              <a16:creationId xmlns:a16="http://schemas.microsoft.com/office/drawing/2014/main" id="{00000000-0008-0000-0A00-0000D8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69" name="Shape 22">
          <a:extLst>
            <a:ext uri="{FF2B5EF4-FFF2-40B4-BE49-F238E27FC236}">
              <a16:creationId xmlns:a16="http://schemas.microsoft.com/office/drawing/2014/main" id="{00000000-0008-0000-0A00-0000D9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70" name="Shape 22">
          <a:extLst>
            <a:ext uri="{FF2B5EF4-FFF2-40B4-BE49-F238E27FC236}">
              <a16:creationId xmlns:a16="http://schemas.microsoft.com/office/drawing/2014/main" id="{00000000-0008-0000-0A00-0000DA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71" name="Shape 22">
          <a:extLst>
            <a:ext uri="{FF2B5EF4-FFF2-40B4-BE49-F238E27FC236}">
              <a16:creationId xmlns:a16="http://schemas.microsoft.com/office/drawing/2014/main" id="{00000000-0008-0000-0A00-0000DB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72" name="Shape 22">
          <a:extLst>
            <a:ext uri="{FF2B5EF4-FFF2-40B4-BE49-F238E27FC236}">
              <a16:creationId xmlns:a16="http://schemas.microsoft.com/office/drawing/2014/main" id="{00000000-0008-0000-0A00-0000DC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73" name="Shape 22">
          <a:extLst>
            <a:ext uri="{FF2B5EF4-FFF2-40B4-BE49-F238E27FC236}">
              <a16:creationId xmlns:a16="http://schemas.microsoft.com/office/drawing/2014/main" id="{00000000-0008-0000-0A00-0000DD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74" name="Shape 22">
          <a:extLst>
            <a:ext uri="{FF2B5EF4-FFF2-40B4-BE49-F238E27FC236}">
              <a16:creationId xmlns:a16="http://schemas.microsoft.com/office/drawing/2014/main" id="{00000000-0008-0000-0A00-0000DE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75" name="Shape 22">
          <a:extLst>
            <a:ext uri="{FF2B5EF4-FFF2-40B4-BE49-F238E27FC236}">
              <a16:creationId xmlns:a16="http://schemas.microsoft.com/office/drawing/2014/main" id="{00000000-0008-0000-0A00-0000DF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76" name="Shape 22">
          <a:extLst>
            <a:ext uri="{FF2B5EF4-FFF2-40B4-BE49-F238E27FC236}">
              <a16:creationId xmlns:a16="http://schemas.microsoft.com/office/drawing/2014/main" id="{00000000-0008-0000-0A00-0000E0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77" name="Shape 22">
          <a:extLst>
            <a:ext uri="{FF2B5EF4-FFF2-40B4-BE49-F238E27FC236}">
              <a16:creationId xmlns:a16="http://schemas.microsoft.com/office/drawing/2014/main" id="{00000000-0008-0000-0A00-0000E1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78" name="Shape 22">
          <a:extLst>
            <a:ext uri="{FF2B5EF4-FFF2-40B4-BE49-F238E27FC236}">
              <a16:creationId xmlns:a16="http://schemas.microsoft.com/office/drawing/2014/main" id="{00000000-0008-0000-0A00-0000E2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79" name="Shape 23">
          <a:extLst>
            <a:ext uri="{FF2B5EF4-FFF2-40B4-BE49-F238E27FC236}">
              <a16:creationId xmlns:a16="http://schemas.microsoft.com/office/drawing/2014/main" id="{00000000-0008-0000-0A00-0000E3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80" name="Shape 23">
          <a:extLst>
            <a:ext uri="{FF2B5EF4-FFF2-40B4-BE49-F238E27FC236}">
              <a16:creationId xmlns:a16="http://schemas.microsoft.com/office/drawing/2014/main" id="{00000000-0008-0000-0A00-0000E4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81" name="Shape 23">
          <a:extLst>
            <a:ext uri="{FF2B5EF4-FFF2-40B4-BE49-F238E27FC236}">
              <a16:creationId xmlns:a16="http://schemas.microsoft.com/office/drawing/2014/main" id="{00000000-0008-0000-0A00-0000E5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82" name="Shape 23">
          <a:extLst>
            <a:ext uri="{FF2B5EF4-FFF2-40B4-BE49-F238E27FC236}">
              <a16:creationId xmlns:a16="http://schemas.microsoft.com/office/drawing/2014/main" id="{00000000-0008-0000-0A00-0000E6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83" name="Shape 22">
          <a:extLst>
            <a:ext uri="{FF2B5EF4-FFF2-40B4-BE49-F238E27FC236}">
              <a16:creationId xmlns:a16="http://schemas.microsoft.com/office/drawing/2014/main" id="{00000000-0008-0000-0A00-0000E7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84" name="Shape 22">
          <a:extLst>
            <a:ext uri="{FF2B5EF4-FFF2-40B4-BE49-F238E27FC236}">
              <a16:creationId xmlns:a16="http://schemas.microsoft.com/office/drawing/2014/main" id="{00000000-0008-0000-0A00-0000E8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85" name="Shape 22">
          <a:extLst>
            <a:ext uri="{FF2B5EF4-FFF2-40B4-BE49-F238E27FC236}">
              <a16:creationId xmlns:a16="http://schemas.microsoft.com/office/drawing/2014/main" id="{00000000-0008-0000-0A00-0000E9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86" name="Shape 22">
          <a:extLst>
            <a:ext uri="{FF2B5EF4-FFF2-40B4-BE49-F238E27FC236}">
              <a16:creationId xmlns:a16="http://schemas.microsoft.com/office/drawing/2014/main" id="{00000000-0008-0000-0A00-0000EA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87" name="Shape 22">
          <a:extLst>
            <a:ext uri="{FF2B5EF4-FFF2-40B4-BE49-F238E27FC236}">
              <a16:creationId xmlns:a16="http://schemas.microsoft.com/office/drawing/2014/main" id="{00000000-0008-0000-0A00-0000EB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88" name="Shape 22">
          <a:extLst>
            <a:ext uri="{FF2B5EF4-FFF2-40B4-BE49-F238E27FC236}">
              <a16:creationId xmlns:a16="http://schemas.microsoft.com/office/drawing/2014/main" id="{00000000-0008-0000-0A00-0000EC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89" name="Shape 22">
          <a:extLst>
            <a:ext uri="{FF2B5EF4-FFF2-40B4-BE49-F238E27FC236}">
              <a16:creationId xmlns:a16="http://schemas.microsoft.com/office/drawing/2014/main" id="{00000000-0008-0000-0A00-0000ED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90" name="Shape 22">
          <a:extLst>
            <a:ext uri="{FF2B5EF4-FFF2-40B4-BE49-F238E27FC236}">
              <a16:creationId xmlns:a16="http://schemas.microsoft.com/office/drawing/2014/main" id="{00000000-0008-0000-0A00-0000EE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91" name="Shape 22">
          <a:extLst>
            <a:ext uri="{FF2B5EF4-FFF2-40B4-BE49-F238E27FC236}">
              <a16:creationId xmlns:a16="http://schemas.microsoft.com/office/drawing/2014/main" id="{00000000-0008-0000-0A00-0000EF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92" name="Shape 22">
          <a:extLst>
            <a:ext uri="{FF2B5EF4-FFF2-40B4-BE49-F238E27FC236}">
              <a16:creationId xmlns:a16="http://schemas.microsoft.com/office/drawing/2014/main" id="{00000000-0008-0000-0A00-0000F0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93" name="Shape 22">
          <a:extLst>
            <a:ext uri="{FF2B5EF4-FFF2-40B4-BE49-F238E27FC236}">
              <a16:creationId xmlns:a16="http://schemas.microsoft.com/office/drawing/2014/main" id="{00000000-0008-0000-0A00-0000F1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94" name="Shape 8">
          <a:extLst>
            <a:ext uri="{FF2B5EF4-FFF2-40B4-BE49-F238E27FC236}">
              <a16:creationId xmlns:a16="http://schemas.microsoft.com/office/drawing/2014/main" id="{00000000-0008-0000-0A00-0000F2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95" name="Shape 8">
          <a:extLst>
            <a:ext uri="{FF2B5EF4-FFF2-40B4-BE49-F238E27FC236}">
              <a16:creationId xmlns:a16="http://schemas.microsoft.com/office/drawing/2014/main" id="{00000000-0008-0000-0A00-0000F3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96" name="Shape 8">
          <a:extLst>
            <a:ext uri="{FF2B5EF4-FFF2-40B4-BE49-F238E27FC236}">
              <a16:creationId xmlns:a16="http://schemas.microsoft.com/office/drawing/2014/main" id="{00000000-0008-0000-0A00-0000F4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97" name="Shape 8">
          <a:extLst>
            <a:ext uri="{FF2B5EF4-FFF2-40B4-BE49-F238E27FC236}">
              <a16:creationId xmlns:a16="http://schemas.microsoft.com/office/drawing/2014/main" id="{00000000-0008-0000-0A00-0000F5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98" name="Shape 8">
          <a:extLst>
            <a:ext uri="{FF2B5EF4-FFF2-40B4-BE49-F238E27FC236}">
              <a16:creationId xmlns:a16="http://schemas.microsoft.com/office/drawing/2014/main" id="{00000000-0008-0000-0A00-0000F6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599" name="Shape 8">
          <a:extLst>
            <a:ext uri="{FF2B5EF4-FFF2-40B4-BE49-F238E27FC236}">
              <a16:creationId xmlns:a16="http://schemas.microsoft.com/office/drawing/2014/main" id="{00000000-0008-0000-0A00-0000F7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00" name="Shape 8">
          <a:extLst>
            <a:ext uri="{FF2B5EF4-FFF2-40B4-BE49-F238E27FC236}">
              <a16:creationId xmlns:a16="http://schemas.microsoft.com/office/drawing/2014/main" id="{00000000-0008-0000-0A00-0000F8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01" name="Shape 8">
          <a:extLst>
            <a:ext uri="{FF2B5EF4-FFF2-40B4-BE49-F238E27FC236}">
              <a16:creationId xmlns:a16="http://schemas.microsoft.com/office/drawing/2014/main" id="{00000000-0008-0000-0A00-0000F9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02" name="Shape 8">
          <a:extLst>
            <a:ext uri="{FF2B5EF4-FFF2-40B4-BE49-F238E27FC236}">
              <a16:creationId xmlns:a16="http://schemas.microsoft.com/office/drawing/2014/main" id="{00000000-0008-0000-0A00-0000FA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03" name="Shape 8">
          <a:extLst>
            <a:ext uri="{FF2B5EF4-FFF2-40B4-BE49-F238E27FC236}">
              <a16:creationId xmlns:a16="http://schemas.microsoft.com/office/drawing/2014/main" id="{00000000-0008-0000-0A00-0000FB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04" name="Shape 8">
          <a:extLst>
            <a:ext uri="{FF2B5EF4-FFF2-40B4-BE49-F238E27FC236}">
              <a16:creationId xmlns:a16="http://schemas.microsoft.com/office/drawing/2014/main" id="{00000000-0008-0000-0A00-0000FC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05" name="Shape 8">
          <a:extLst>
            <a:ext uri="{FF2B5EF4-FFF2-40B4-BE49-F238E27FC236}">
              <a16:creationId xmlns:a16="http://schemas.microsoft.com/office/drawing/2014/main" id="{00000000-0008-0000-0A00-0000FD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06" name="Shape 8">
          <a:extLst>
            <a:ext uri="{FF2B5EF4-FFF2-40B4-BE49-F238E27FC236}">
              <a16:creationId xmlns:a16="http://schemas.microsoft.com/office/drawing/2014/main" id="{00000000-0008-0000-0A00-0000FE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07" name="Shape 25">
          <a:extLst>
            <a:ext uri="{FF2B5EF4-FFF2-40B4-BE49-F238E27FC236}">
              <a16:creationId xmlns:a16="http://schemas.microsoft.com/office/drawing/2014/main" id="{00000000-0008-0000-0A00-0000FF11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08" name="Shape 25">
          <a:extLst>
            <a:ext uri="{FF2B5EF4-FFF2-40B4-BE49-F238E27FC236}">
              <a16:creationId xmlns:a16="http://schemas.microsoft.com/office/drawing/2014/main" id="{00000000-0008-0000-0A00-000000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09" name="Shape 25">
          <a:extLst>
            <a:ext uri="{FF2B5EF4-FFF2-40B4-BE49-F238E27FC236}">
              <a16:creationId xmlns:a16="http://schemas.microsoft.com/office/drawing/2014/main" id="{00000000-0008-0000-0A00-000001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10" name="Shape 25">
          <a:extLst>
            <a:ext uri="{FF2B5EF4-FFF2-40B4-BE49-F238E27FC236}">
              <a16:creationId xmlns:a16="http://schemas.microsoft.com/office/drawing/2014/main" id="{00000000-0008-0000-0A00-000002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11" name="Shape 25">
          <a:extLst>
            <a:ext uri="{FF2B5EF4-FFF2-40B4-BE49-F238E27FC236}">
              <a16:creationId xmlns:a16="http://schemas.microsoft.com/office/drawing/2014/main" id="{00000000-0008-0000-0A00-000003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12" name="Shape 25">
          <a:extLst>
            <a:ext uri="{FF2B5EF4-FFF2-40B4-BE49-F238E27FC236}">
              <a16:creationId xmlns:a16="http://schemas.microsoft.com/office/drawing/2014/main" id="{00000000-0008-0000-0A00-000004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13" name="Shape 25">
          <a:extLst>
            <a:ext uri="{FF2B5EF4-FFF2-40B4-BE49-F238E27FC236}">
              <a16:creationId xmlns:a16="http://schemas.microsoft.com/office/drawing/2014/main" id="{00000000-0008-0000-0A00-000005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14" name="Shape 25">
          <a:extLst>
            <a:ext uri="{FF2B5EF4-FFF2-40B4-BE49-F238E27FC236}">
              <a16:creationId xmlns:a16="http://schemas.microsoft.com/office/drawing/2014/main" id="{00000000-0008-0000-0A00-000006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15" name="Shape 25">
          <a:extLst>
            <a:ext uri="{FF2B5EF4-FFF2-40B4-BE49-F238E27FC236}">
              <a16:creationId xmlns:a16="http://schemas.microsoft.com/office/drawing/2014/main" id="{00000000-0008-0000-0A00-000007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16" name="Shape 25">
          <a:extLst>
            <a:ext uri="{FF2B5EF4-FFF2-40B4-BE49-F238E27FC236}">
              <a16:creationId xmlns:a16="http://schemas.microsoft.com/office/drawing/2014/main" id="{00000000-0008-0000-0A00-000008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17" name="Shape 25">
          <a:extLst>
            <a:ext uri="{FF2B5EF4-FFF2-40B4-BE49-F238E27FC236}">
              <a16:creationId xmlns:a16="http://schemas.microsoft.com/office/drawing/2014/main" id="{00000000-0008-0000-0A00-000009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18" name="Shape 25">
          <a:extLst>
            <a:ext uri="{FF2B5EF4-FFF2-40B4-BE49-F238E27FC236}">
              <a16:creationId xmlns:a16="http://schemas.microsoft.com/office/drawing/2014/main" id="{00000000-0008-0000-0A00-00000A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19" name="Shape 25">
          <a:extLst>
            <a:ext uri="{FF2B5EF4-FFF2-40B4-BE49-F238E27FC236}">
              <a16:creationId xmlns:a16="http://schemas.microsoft.com/office/drawing/2014/main" id="{00000000-0008-0000-0A00-00000B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20" name="Shape 22">
          <a:extLst>
            <a:ext uri="{FF2B5EF4-FFF2-40B4-BE49-F238E27FC236}">
              <a16:creationId xmlns:a16="http://schemas.microsoft.com/office/drawing/2014/main" id="{00000000-0008-0000-0A00-00000C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21" name="Shape 22">
          <a:extLst>
            <a:ext uri="{FF2B5EF4-FFF2-40B4-BE49-F238E27FC236}">
              <a16:creationId xmlns:a16="http://schemas.microsoft.com/office/drawing/2014/main" id="{00000000-0008-0000-0A00-00000D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22" name="Shape 23">
          <a:extLst>
            <a:ext uri="{FF2B5EF4-FFF2-40B4-BE49-F238E27FC236}">
              <a16:creationId xmlns:a16="http://schemas.microsoft.com/office/drawing/2014/main" id="{00000000-0008-0000-0A00-00000E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23" name="Shape 23">
          <a:extLst>
            <a:ext uri="{FF2B5EF4-FFF2-40B4-BE49-F238E27FC236}">
              <a16:creationId xmlns:a16="http://schemas.microsoft.com/office/drawing/2014/main" id="{00000000-0008-0000-0A00-00000F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24" name="Shape 23">
          <a:extLst>
            <a:ext uri="{FF2B5EF4-FFF2-40B4-BE49-F238E27FC236}">
              <a16:creationId xmlns:a16="http://schemas.microsoft.com/office/drawing/2014/main" id="{00000000-0008-0000-0A00-000010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25" name="Shape 23">
          <a:extLst>
            <a:ext uri="{FF2B5EF4-FFF2-40B4-BE49-F238E27FC236}">
              <a16:creationId xmlns:a16="http://schemas.microsoft.com/office/drawing/2014/main" id="{00000000-0008-0000-0A00-000011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26" name="Shape 24">
          <a:extLst>
            <a:ext uri="{FF2B5EF4-FFF2-40B4-BE49-F238E27FC236}">
              <a16:creationId xmlns:a16="http://schemas.microsoft.com/office/drawing/2014/main" id="{00000000-0008-0000-0A00-000012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27" name="Shape 24">
          <a:extLst>
            <a:ext uri="{FF2B5EF4-FFF2-40B4-BE49-F238E27FC236}">
              <a16:creationId xmlns:a16="http://schemas.microsoft.com/office/drawing/2014/main" id="{00000000-0008-0000-0A00-000013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28" name="Shape 22">
          <a:extLst>
            <a:ext uri="{FF2B5EF4-FFF2-40B4-BE49-F238E27FC236}">
              <a16:creationId xmlns:a16="http://schemas.microsoft.com/office/drawing/2014/main" id="{00000000-0008-0000-0A00-000014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29" name="Shape 22">
          <a:extLst>
            <a:ext uri="{FF2B5EF4-FFF2-40B4-BE49-F238E27FC236}">
              <a16:creationId xmlns:a16="http://schemas.microsoft.com/office/drawing/2014/main" id="{00000000-0008-0000-0A00-000015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30" name="Shape 22">
          <a:extLst>
            <a:ext uri="{FF2B5EF4-FFF2-40B4-BE49-F238E27FC236}">
              <a16:creationId xmlns:a16="http://schemas.microsoft.com/office/drawing/2014/main" id="{00000000-0008-0000-0A00-000016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31" name="Shape 22">
          <a:extLst>
            <a:ext uri="{FF2B5EF4-FFF2-40B4-BE49-F238E27FC236}">
              <a16:creationId xmlns:a16="http://schemas.microsoft.com/office/drawing/2014/main" id="{00000000-0008-0000-0A00-000017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32" name="Shape 22">
          <a:extLst>
            <a:ext uri="{FF2B5EF4-FFF2-40B4-BE49-F238E27FC236}">
              <a16:creationId xmlns:a16="http://schemas.microsoft.com/office/drawing/2014/main" id="{00000000-0008-0000-0A00-000018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33" name="Shape 22">
          <a:extLst>
            <a:ext uri="{FF2B5EF4-FFF2-40B4-BE49-F238E27FC236}">
              <a16:creationId xmlns:a16="http://schemas.microsoft.com/office/drawing/2014/main" id="{00000000-0008-0000-0A00-000019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34" name="Shape 22">
          <a:extLst>
            <a:ext uri="{FF2B5EF4-FFF2-40B4-BE49-F238E27FC236}">
              <a16:creationId xmlns:a16="http://schemas.microsoft.com/office/drawing/2014/main" id="{00000000-0008-0000-0A00-00001A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35" name="Shape 22">
          <a:extLst>
            <a:ext uri="{FF2B5EF4-FFF2-40B4-BE49-F238E27FC236}">
              <a16:creationId xmlns:a16="http://schemas.microsoft.com/office/drawing/2014/main" id="{00000000-0008-0000-0A00-00001B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36" name="Shape 22">
          <a:extLst>
            <a:ext uri="{FF2B5EF4-FFF2-40B4-BE49-F238E27FC236}">
              <a16:creationId xmlns:a16="http://schemas.microsoft.com/office/drawing/2014/main" id="{00000000-0008-0000-0A00-00001C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37" name="Shape 22">
          <a:extLst>
            <a:ext uri="{FF2B5EF4-FFF2-40B4-BE49-F238E27FC236}">
              <a16:creationId xmlns:a16="http://schemas.microsoft.com/office/drawing/2014/main" id="{00000000-0008-0000-0A00-00001D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38" name="Shape 22">
          <a:extLst>
            <a:ext uri="{FF2B5EF4-FFF2-40B4-BE49-F238E27FC236}">
              <a16:creationId xmlns:a16="http://schemas.microsoft.com/office/drawing/2014/main" id="{00000000-0008-0000-0A00-00001E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39" name="Shape 8">
          <a:extLst>
            <a:ext uri="{FF2B5EF4-FFF2-40B4-BE49-F238E27FC236}">
              <a16:creationId xmlns:a16="http://schemas.microsoft.com/office/drawing/2014/main" id="{00000000-0008-0000-0A00-00001F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40" name="Shape 8">
          <a:extLst>
            <a:ext uri="{FF2B5EF4-FFF2-40B4-BE49-F238E27FC236}">
              <a16:creationId xmlns:a16="http://schemas.microsoft.com/office/drawing/2014/main" id="{00000000-0008-0000-0A00-000020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41" name="Shape 8">
          <a:extLst>
            <a:ext uri="{FF2B5EF4-FFF2-40B4-BE49-F238E27FC236}">
              <a16:creationId xmlns:a16="http://schemas.microsoft.com/office/drawing/2014/main" id="{00000000-0008-0000-0A00-000021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42" name="Shape 8">
          <a:extLst>
            <a:ext uri="{FF2B5EF4-FFF2-40B4-BE49-F238E27FC236}">
              <a16:creationId xmlns:a16="http://schemas.microsoft.com/office/drawing/2014/main" id="{00000000-0008-0000-0A00-000022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43" name="Shape 8">
          <a:extLst>
            <a:ext uri="{FF2B5EF4-FFF2-40B4-BE49-F238E27FC236}">
              <a16:creationId xmlns:a16="http://schemas.microsoft.com/office/drawing/2014/main" id="{00000000-0008-0000-0A00-000023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44" name="Shape 8">
          <a:extLst>
            <a:ext uri="{FF2B5EF4-FFF2-40B4-BE49-F238E27FC236}">
              <a16:creationId xmlns:a16="http://schemas.microsoft.com/office/drawing/2014/main" id="{00000000-0008-0000-0A00-000024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45" name="Shape 8">
          <a:extLst>
            <a:ext uri="{FF2B5EF4-FFF2-40B4-BE49-F238E27FC236}">
              <a16:creationId xmlns:a16="http://schemas.microsoft.com/office/drawing/2014/main" id="{00000000-0008-0000-0A00-000025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46" name="Shape 8">
          <a:extLst>
            <a:ext uri="{FF2B5EF4-FFF2-40B4-BE49-F238E27FC236}">
              <a16:creationId xmlns:a16="http://schemas.microsoft.com/office/drawing/2014/main" id="{00000000-0008-0000-0A00-000026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47" name="Shape 8">
          <a:extLst>
            <a:ext uri="{FF2B5EF4-FFF2-40B4-BE49-F238E27FC236}">
              <a16:creationId xmlns:a16="http://schemas.microsoft.com/office/drawing/2014/main" id="{00000000-0008-0000-0A00-000027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48" name="Shape 8">
          <a:extLst>
            <a:ext uri="{FF2B5EF4-FFF2-40B4-BE49-F238E27FC236}">
              <a16:creationId xmlns:a16="http://schemas.microsoft.com/office/drawing/2014/main" id="{00000000-0008-0000-0A00-000028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49" name="Shape 8">
          <a:extLst>
            <a:ext uri="{FF2B5EF4-FFF2-40B4-BE49-F238E27FC236}">
              <a16:creationId xmlns:a16="http://schemas.microsoft.com/office/drawing/2014/main" id="{00000000-0008-0000-0A00-000029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50" name="Shape 8">
          <a:extLst>
            <a:ext uri="{FF2B5EF4-FFF2-40B4-BE49-F238E27FC236}">
              <a16:creationId xmlns:a16="http://schemas.microsoft.com/office/drawing/2014/main" id="{00000000-0008-0000-0A00-00002A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51" name="Shape 8">
          <a:extLst>
            <a:ext uri="{FF2B5EF4-FFF2-40B4-BE49-F238E27FC236}">
              <a16:creationId xmlns:a16="http://schemas.microsoft.com/office/drawing/2014/main" id="{00000000-0008-0000-0A00-00002B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52" name="Shape 25">
          <a:extLst>
            <a:ext uri="{FF2B5EF4-FFF2-40B4-BE49-F238E27FC236}">
              <a16:creationId xmlns:a16="http://schemas.microsoft.com/office/drawing/2014/main" id="{00000000-0008-0000-0A00-00002C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53" name="Shape 25">
          <a:extLst>
            <a:ext uri="{FF2B5EF4-FFF2-40B4-BE49-F238E27FC236}">
              <a16:creationId xmlns:a16="http://schemas.microsoft.com/office/drawing/2014/main" id="{00000000-0008-0000-0A00-00002D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54" name="Shape 25">
          <a:extLst>
            <a:ext uri="{FF2B5EF4-FFF2-40B4-BE49-F238E27FC236}">
              <a16:creationId xmlns:a16="http://schemas.microsoft.com/office/drawing/2014/main" id="{00000000-0008-0000-0A00-00002E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55" name="Shape 25">
          <a:extLst>
            <a:ext uri="{FF2B5EF4-FFF2-40B4-BE49-F238E27FC236}">
              <a16:creationId xmlns:a16="http://schemas.microsoft.com/office/drawing/2014/main" id="{00000000-0008-0000-0A00-00002F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56" name="Shape 25">
          <a:extLst>
            <a:ext uri="{FF2B5EF4-FFF2-40B4-BE49-F238E27FC236}">
              <a16:creationId xmlns:a16="http://schemas.microsoft.com/office/drawing/2014/main" id="{00000000-0008-0000-0A00-000030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57" name="Shape 25">
          <a:extLst>
            <a:ext uri="{FF2B5EF4-FFF2-40B4-BE49-F238E27FC236}">
              <a16:creationId xmlns:a16="http://schemas.microsoft.com/office/drawing/2014/main" id="{00000000-0008-0000-0A00-000031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58" name="Shape 25">
          <a:extLst>
            <a:ext uri="{FF2B5EF4-FFF2-40B4-BE49-F238E27FC236}">
              <a16:creationId xmlns:a16="http://schemas.microsoft.com/office/drawing/2014/main" id="{00000000-0008-0000-0A00-000032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59" name="Shape 25">
          <a:extLst>
            <a:ext uri="{FF2B5EF4-FFF2-40B4-BE49-F238E27FC236}">
              <a16:creationId xmlns:a16="http://schemas.microsoft.com/office/drawing/2014/main" id="{00000000-0008-0000-0A00-000033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60" name="Shape 25">
          <a:extLst>
            <a:ext uri="{FF2B5EF4-FFF2-40B4-BE49-F238E27FC236}">
              <a16:creationId xmlns:a16="http://schemas.microsoft.com/office/drawing/2014/main" id="{00000000-0008-0000-0A00-000034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61" name="Shape 25">
          <a:extLst>
            <a:ext uri="{FF2B5EF4-FFF2-40B4-BE49-F238E27FC236}">
              <a16:creationId xmlns:a16="http://schemas.microsoft.com/office/drawing/2014/main" id="{00000000-0008-0000-0A00-000035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62" name="Shape 25">
          <a:extLst>
            <a:ext uri="{FF2B5EF4-FFF2-40B4-BE49-F238E27FC236}">
              <a16:creationId xmlns:a16="http://schemas.microsoft.com/office/drawing/2014/main" id="{00000000-0008-0000-0A00-000036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63" name="Shape 25">
          <a:extLst>
            <a:ext uri="{FF2B5EF4-FFF2-40B4-BE49-F238E27FC236}">
              <a16:creationId xmlns:a16="http://schemas.microsoft.com/office/drawing/2014/main" id="{00000000-0008-0000-0A00-000037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64" name="Shape 25">
          <a:extLst>
            <a:ext uri="{FF2B5EF4-FFF2-40B4-BE49-F238E27FC236}">
              <a16:creationId xmlns:a16="http://schemas.microsoft.com/office/drawing/2014/main" id="{00000000-0008-0000-0A00-000038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65" name="Shape 22">
          <a:extLst>
            <a:ext uri="{FF2B5EF4-FFF2-40B4-BE49-F238E27FC236}">
              <a16:creationId xmlns:a16="http://schemas.microsoft.com/office/drawing/2014/main" id="{00000000-0008-0000-0A00-000039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66" name="Shape 22">
          <a:extLst>
            <a:ext uri="{FF2B5EF4-FFF2-40B4-BE49-F238E27FC236}">
              <a16:creationId xmlns:a16="http://schemas.microsoft.com/office/drawing/2014/main" id="{00000000-0008-0000-0A00-00003A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67" name="Shape 23">
          <a:extLst>
            <a:ext uri="{FF2B5EF4-FFF2-40B4-BE49-F238E27FC236}">
              <a16:creationId xmlns:a16="http://schemas.microsoft.com/office/drawing/2014/main" id="{00000000-0008-0000-0A00-00003B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68" name="Shape 23">
          <a:extLst>
            <a:ext uri="{FF2B5EF4-FFF2-40B4-BE49-F238E27FC236}">
              <a16:creationId xmlns:a16="http://schemas.microsoft.com/office/drawing/2014/main" id="{00000000-0008-0000-0A00-00003C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69" name="Shape 23">
          <a:extLst>
            <a:ext uri="{FF2B5EF4-FFF2-40B4-BE49-F238E27FC236}">
              <a16:creationId xmlns:a16="http://schemas.microsoft.com/office/drawing/2014/main" id="{00000000-0008-0000-0A00-00003D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70" name="Shape 23">
          <a:extLst>
            <a:ext uri="{FF2B5EF4-FFF2-40B4-BE49-F238E27FC236}">
              <a16:creationId xmlns:a16="http://schemas.microsoft.com/office/drawing/2014/main" id="{00000000-0008-0000-0A00-00003E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71" name="Shape 24">
          <a:extLst>
            <a:ext uri="{FF2B5EF4-FFF2-40B4-BE49-F238E27FC236}">
              <a16:creationId xmlns:a16="http://schemas.microsoft.com/office/drawing/2014/main" id="{00000000-0008-0000-0A00-00003F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72" name="Shape 24">
          <a:extLst>
            <a:ext uri="{FF2B5EF4-FFF2-40B4-BE49-F238E27FC236}">
              <a16:creationId xmlns:a16="http://schemas.microsoft.com/office/drawing/2014/main" id="{00000000-0008-0000-0A00-000040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73" name="Shape 22">
          <a:extLst>
            <a:ext uri="{FF2B5EF4-FFF2-40B4-BE49-F238E27FC236}">
              <a16:creationId xmlns:a16="http://schemas.microsoft.com/office/drawing/2014/main" id="{00000000-0008-0000-0A00-000041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74" name="Shape 22">
          <a:extLst>
            <a:ext uri="{FF2B5EF4-FFF2-40B4-BE49-F238E27FC236}">
              <a16:creationId xmlns:a16="http://schemas.microsoft.com/office/drawing/2014/main" id="{00000000-0008-0000-0A00-000042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75" name="Shape 22">
          <a:extLst>
            <a:ext uri="{FF2B5EF4-FFF2-40B4-BE49-F238E27FC236}">
              <a16:creationId xmlns:a16="http://schemas.microsoft.com/office/drawing/2014/main" id="{00000000-0008-0000-0A00-000043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76" name="Shape 22">
          <a:extLst>
            <a:ext uri="{FF2B5EF4-FFF2-40B4-BE49-F238E27FC236}">
              <a16:creationId xmlns:a16="http://schemas.microsoft.com/office/drawing/2014/main" id="{00000000-0008-0000-0A00-000044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77" name="Shape 22">
          <a:extLst>
            <a:ext uri="{FF2B5EF4-FFF2-40B4-BE49-F238E27FC236}">
              <a16:creationId xmlns:a16="http://schemas.microsoft.com/office/drawing/2014/main" id="{00000000-0008-0000-0A00-000045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78" name="Shape 22">
          <a:extLst>
            <a:ext uri="{FF2B5EF4-FFF2-40B4-BE49-F238E27FC236}">
              <a16:creationId xmlns:a16="http://schemas.microsoft.com/office/drawing/2014/main" id="{00000000-0008-0000-0A00-000046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79" name="Shape 22">
          <a:extLst>
            <a:ext uri="{FF2B5EF4-FFF2-40B4-BE49-F238E27FC236}">
              <a16:creationId xmlns:a16="http://schemas.microsoft.com/office/drawing/2014/main" id="{00000000-0008-0000-0A00-000047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80" name="Shape 22">
          <a:extLst>
            <a:ext uri="{FF2B5EF4-FFF2-40B4-BE49-F238E27FC236}">
              <a16:creationId xmlns:a16="http://schemas.microsoft.com/office/drawing/2014/main" id="{00000000-0008-0000-0A00-000048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81" name="Shape 22">
          <a:extLst>
            <a:ext uri="{FF2B5EF4-FFF2-40B4-BE49-F238E27FC236}">
              <a16:creationId xmlns:a16="http://schemas.microsoft.com/office/drawing/2014/main" id="{00000000-0008-0000-0A00-000049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82" name="Shape 22">
          <a:extLst>
            <a:ext uri="{FF2B5EF4-FFF2-40B4-BE49-F238E27FC236}">
              <a16:creationId xmlns:a16="http://schemas.microsoft.com/office/drawing/2014/main" id="{00000000-0008-0000-0A00-00004A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83" name="Shape 22">
          <a:extLst>
            <a:ext uri="{FF2B5EF4-FFF2-40B4-BE49-F238E27FC236}">
              <a16:creationId xmlns:a16="http://schemas.microsoft.com/office/drawing/2014/main" id="{00000000-0008-0000-0A00-00004B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84" name="Shape 8">
          <a:extLst>
            <a:ext uri="{FF2B5EF4-FFF2-40B4-BE49-F238E27FC236}">
              <a16:creationId xmlns:a16="http://schemas.microsoft.com/office/drawing/2014/main" id="{00000000-0008-0000-0A00-00004C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85" name="Shape 8">
          <a:extLst>
            <a:ext uri="{FF2B5EF4-FFF2-40B4-BE49-F238E27FC236}">
              <a16:creationId xmlns:a16="http://schemas.microsoft.com/office/drawing/2014/main" id="{00000000-0008-0000-0A00-00004D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86" name="Shape 8">
          <a:extLst>
            <a:ext uri="{FF2B5EF4-FFF2-40B4-BE49-F238E27FC236}">
              <a16:creationId xmlns:a16="http://schemas.microsoft.com/office/drawing/2014/main" id="{00000000-0008-0000-0A00-00004E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87" name="Shape 8">
          <a:extLst>
            <a:ext uri="{FF2B5EF4-FFF2-40B4-BE49-F238E27FC236}">
              <a16:creationId xmlns:a16="http://schemas.microsoft.com/office/drawing/2014/main" id="{00000000-0008-0000-0A00-00004F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88" name="Shape 8">
          <a:extLst>
            <a:ext uri="{FF2B5EF4-FFF2-40B4-BE49-F238E27FC236}">
              <a16:creationId xmlns:a16="http://schemas.microsoft.com/office/drawing/2014/main" id="{00000000-0008-0000-0A00-000050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89" name="Shape 8">
          <a:extLst>
            <a:ext uri="{FF2B5EF4-FFF2-40B4-BE49-F238E27FC236}">
              <a16:creationId xmlns:a16="http://schemas.microsoft.com/office/drawing/2014/main" id="{00000000-0008-0000-0A00-000051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90" name="Shape 8">
          <a:extLst>
            <a:ext uri="{FF2B5EF4-FFF2-40B4-BE49-F238E27FC236}">
              <a16:creationId xmlns:a16="http://schemas.microsoft.com/office/drawing/2014/main" id="{00000000-0008-0000-0A00-000052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91" name="Shape 8">
          <a:extLst>
            <a:ext uri="{FF2B5EF4-FFF2-40B4-BE49-F238E27FC236}">
              <a16:creationId xmlns:a16="http://schemas.microsoft.com/office/drawing/2014/main" id="{00000000-0008-0000-0A00-000053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92" name="Shape 8">
          <a:extLst>
            <a:ext uri="{FF2B5EF4-FFF2-40B4-BE49-F238E27FC236}">
              <a16:creationId xmlns:a16="http://schemas.microsoft.com/office/drawing/2014/main" id="{00000000-0008-0000-0A00-000054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93" name="Shape 8">
          <a:extLst>
            <a:ext uri="{FF2B5EF4-FFF2-40B4-BE49-F238E27FC236}">
              <a16:creationId xmlns:a16="http://schemas.microsoft.com/office/drawing/2014/main" id="{00000000-0008-0000-0A00-000055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94" name="Shape 8">
          <a:extLst>
            <a:ext uri="{FF2B5EF4-FFF2-40B4-BE49-F238E27FC236}">
              <a16:creationId xmlns:a16="http://schemas.microsoft.com/office/drawing/2014/main" id="{00000000-0008-0000-0A00-000056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95" name="Shape 8">
          <a:extLst>
            <a:ext uri="{FF2B5EF4-FFF2-40B4-BE49-F238E27FC236}">
              <a16:creationId xmlns:a16="http://schemas.microsoft.com/office/drawing/2014/main" id="{00000000-0008-0000-0A00-000057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96" name="Shape 8">
          <a:extLst>
            <a:ext uri="{FF2B5EF4-FFF2-40B4-BE49-F238E27FC236}">
              <a16:creationId xmlns:a16="http://schemas.microsoft.com/office/drawing/2014/main" id="{00000000-0008-0000-0A00-000058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97" name="Shape 25">
          <a:extLst>
            <a:ext uri="{FF2B5EF4-FFF2-40B4-BE49-F238E27FC236}">
              <a16:creationId xmlns:a16="http://schemas.microsoft.com/office/drawing/2014/main" id="{00000000-0008-0000-0A00-000059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98" name="Shape 25">
          <a:extLst>
            <a:ext uri="{FF2B5EF4-FFF2-40B4-BE49-F238E27FC236}">
              <a16:creationId xmlns:a16="http://schemas.microsoft.com/office/drawing/2014/main" id="{00000000-0008-0000-0A00-00005A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699" name="Shape 25">
          <a:extLst>
            <a:ext uri="{FF2B5EF4-FFF2-40B4-BE49-F238E27FC236}">
              <a16:creationId xmlns:a16="http://schemas.microsoft.com/office/drawing/2014/main" id="{00000000-0008-0000-0A00-00005B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00" name="Shape 25">
          <a:extLst>
            <a:ext uri="{FF2B5EF4-FFF2-40B4-BE49-F238E27FC236}">
              <a16:creationId xmlns:a16="http://schemas.microsoft.com/office/drawing/2014/main" id="{00000000-0008-0000-0A00-00005C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01" name="Shape 25">
          <a:extLst>
            <a:ext uri="{FF2B5EF4-FFF2-40B4-BE49-F238E27FC236}">
              <a16:creationId xmlns:a16="http://schemas.microsoft.com/office/drawing/2014/main" id="{00000000-0008-0000-0A00-00005D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02" name="Shape 25">
          <a:extLst>
            <a:ext uri="{FF2B5EF4-FFF2-40B4-BE49-F238E27FC236}">
              <a16:creationId xmlns:a16="http://schemas.microsoft.com/office/drawing/2014/main" id="{00000000-0008-0000-0A00-00005E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03" name="Shape 25">
          <a:extLst>
            <a:ext uri="{FF2B5EF4-FFF2-40B4-BE49-F238E27FC236}">
              <a16:creationId xmlns:a16="http://schemas.microsoft.com/office/drawing/2014/main" id="{00000000-0008-0000-0A00-00005F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04" name="Shape 25">
          <a:extLst>
            <a:ext uri="{FF2B5EF4-FFF2-40B4-BE49-F238E27FC236}">
              <a16:creationId xmlns:a16="http://schemas.microsoft.com/office/drawing/2014/main" id="{00000000-0008-0000-0A00-000060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05" name="Shape 25">
          <a:extLst>
            <a:ext uri="{FF2B5EF4-FFF2-40B4-BE49-F238E27FC236}">
              <a16:creationId xmlns:a16="http://schemas.microsoft.com/office/drawing/2014/main" id="{00000000-0008-0000-0A00-000061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06" name="Shape 25">
          <a:extLst>
            <a:ext uri="{FF2B5EF4-FFF2-40B4-BE49-F238E27FC236}">
              <a16:creationId xmlns:a16="http://schemas.microsoft.com/office/drawing/2014/main" id="{00000000-0008-0000-0A00-000062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07" name="Shape 25">
          <a:extLst>
            <a:ext uri="{FF2B5EF4-FFF2-40B4-BE49-F238E27FC236}">
              <a16:creationId xmlns:a16="http://schemas.microsoft.com/office/drawing/2014/main" id="{00000000-0008-0000-0A00-000063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08" name="Shape 25">
          <a:extLst>
            <a:ext uri="{FF2B5EF4-FFF2-40B4-BE49-F238E27FC236}">
              <a16:creationId xmlns:a16="http://schemas.microsoft.com/office/drawing/2014/main" id="{00000000-0008-0000-0A00-000064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09" name="Shape 25">
          <a:extLst>
            <a:ext uri="{FF2B5EF4-FFF2-40B4-BE49-F238E27FC236}">
              <a16:creationId xmlns:a16="http://schemas.microsoft.com/office/drawing/2014/main" id="{00000000-0008-0000-0A00-000065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10" name="Shape 22">
          <a:extLst>
            <a:ext uri="{FF2B5EF4-FFF2-40B4-BE49-F238E27FC236}">
              <a16:creationId xmlns:a16="http://schemas.microsoft.com/office/drawing/2014/main" id="{00000000-0008-0000-0A00-000066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11" name="Shape 22">
          <a:extLst>
            <a:ext uri="{FF2B5EF4-FFF2-40B4-BE49-F238E27FC236}">
              <a16:creationId xmlns:a16="http://schemas.microsoft.com/office/drawing/2014/main" id="{00000000-0008-0000-0A00-000067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12" name="Shape 23">
          <a:extLst>
            <a:ext uri="{FF2B5EF4-FFF2-40B4-BE49-F238E27FC236}">
              <a16:creationId xmlns:a16="http://schemas.microsoft.com/office/drawing/2014/main" id="{00000000-0008-0000-0A00-000068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13" name="Shape 23">
          <a:extLst>
            <a:ext uri="{FF2B5EF4-FFF2-40B4-BE49-F238E27FC236}">
              <a16:creationId xmlns:a16="http://schemas.microsoft.com/office/drawing/2014/main" id="{00000000-0008-0000-0A00-000069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14" name="Shape 23">
          <a:extLst>
            <a:ext uri="{FF2B5EF4-FFF2-40B4-BE49-F238E27FC236}">
              <a16:creationId xmlns:a16="http://schemas.microsoft.com/office/drawing/2014/main" id="{00000000-0008-0000-0A00-00006A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15" name="Shape 23">
          <a:extLst>
            <a:ext uri="{FF2B5EF4-FFF2-40B4-BE49-F238E27FC236}">
              <a16:creationId xmlns:a16="http://schemas.microsoft.com/office/drawing/2014/main" id="{00000000-0008-0000-0A00-00006B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16" name="Shape 24">
          <a:extLst>
            <a:ext uri="{FF2B5EF4-FFF2-40B4-BE49-F238E27FC236}">
              <a16:creationId xmlns:a16="http://schemas.microsoft.com/office/drawing/2014/main" id="{00000000-0008-0000-0A00-00006C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17" name="Shape 24">
          <a:extLst>
            <a:ext uri="{FF2B5EF4-FFF2-40B4-BE49-F238E27FC236}">
              <a16:creationId xmlns:a16="http://schemas.microsoft.com/office/drawing/2014/main" id="{00000000-0008-0000-0A00-00006D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18" name="Shape 22">
          <a:extLst>
            <a:ext uri="{FF2B5EF4-FFF2-40B4-BE49-F238E27FC236}">
              <a16:creationId xmlns:a16="http://schemas.microsoft.com/office/drawing/2014/main" id="{00000000-0008-0000-0A00-00006E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19" name="Shape 22">
          <a:extLst>
            <a:ext uri="{FF2B5EF4-FFF2-40B4-BE49-F238E27FC236}">
              <a16:creationId xmlns:a16="http://schemas.microsoft.com/office/drawing/2014/main" id="{00000000-0008-0000-0A00-00006F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20" name="Shape 22">
          <a:extLst>
            <a:ext uri="{FF2B5EF4-FFF2-40B4-BE49-F238E27FC236}">
              <a16:creationId xmlns:a16="http://schemas.microsoft.com/office/drawing/2014/main" id="{00000000-0008-0000-0A00-000070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21" name="Shape 22">
          <a:extLst>
            <a:ext uri="{FF2B5EF4-FFF2-40B4-BE49-F238E27FC236}">
              <a16:creationId xmlns:a16="http://schemas.microsoft.com/office/drawing/2014/main" id="{00000000-0008-0000-0A00-000071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22" name="Shape 22">
          <a:extLst>
            <a:ext uri="{FF2B5EF4-FFF2-40B4-BE49-F238E27FC236}">
              <a16:creationId xmlns:a16="http://schemas.microsoft.com/office/drawing/2014/main" id="{00000000-0008-0000-0A00-000072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23" name="Shape 22">
          <a:extLst>
            <a:ext uri="{FF2B5EF4-FFF2-40B4-BE49-F238E27FC236}">
              <a16:creationId xmlns:a16="http://schemas.microsoft.com/office/drawing/2014/main" id="{00000000-0008-0000-0A00-000073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24" name="Shape 22">
          <a:extLst>
            <a:ext uri="{FF2B5EF4-FFF2-40B4-BE49-F238E27FC236}">
              <a16:creationId xmlns:a16="http://schemas.microsoft.com/office/drawing/2014/main" id="{00000000-0008-0000-0A00-000074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25" name="Shape 22">
          <a:extLst>
            <a:ext uri="{FF2B5EF4-FFF2-40B4-BE49-F238E27FC236}">
              <a16:creationId xmlns:a16="http://schemas.microsoft.com/office/drawing/2014/main" id="{00000000-0008-0000-0A00-000075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26" name="Shape 22">
          <a:extLst>
            <a:ext uri="{FF2B5EF4-FFF2-40B4-BE49-F238E27FC236}">
              <a16:creationId xmlns:a16="http://schemas.microsoft.com/office/drawing/2014/main" id="{00000000-0008-0000-0A00-000076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27" name="Shape 22">
          <a:extLst>
            <a:ext uri="{FF2B5EF4-FFF2-40B4-BE49-F238E27FC236}">
              <a16:creationId xmlns:a16="http://schemas.microsoft.com/office/drawing/2014/main" id="{00000000-0008-0000-0A00-000077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28" name="Shape 22">
          <a:extLst>
            <a:ext uri="{FF2B5EF4-FFF2-40B4-BE49-F238E27FC236}">
              <a16:creationId xmlns:a16="http://schemas.microsoft.com/office/drawing/2014/main" id="{00000000-0008-0000-0A00-000078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29" name="Shape 22">
          <a:extLst>
            <a:ext uri="{FF2B5EF4-FFF2-40B4-BE49-F238E27FC236}">
              <a16:creationId xmlns:a16="http://schemas.microsoft.com/office/drawing/2014/main" id="{00000000-0008-0000-0A00-000079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30" name="Shape 22">
          <a:extLst>
            <a:ext uri="{FF2B5EF4-FFF2-40B4-BE49-F238E27FC236}">
              <a16:creationId xmlns:a16="http://schemas.microsoft.com/office/drawing/2014/main" id="{00000000-0008-0000-0A00-00007A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31" name="Shape 23">
          <a:extLst>
            <a:ext uri="{FF2B5EF4-FFF2-40B4-BE49-F238E27FC236}">
              <a16:creationId xmlns:a16="http://schemas.microsoft.com/office/drawing/2014/main" id="{00000000-0008-0000-0A00-00007B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32" name="Shape 23">
          <a:extLst>
            <a:ext uri="{FF2B5EF4-FFF2-40B4-BE49-F238E27FC236}">
              <a16:creationId xmlns:a16="http://schemas.microsoft.com/office/drawing/2014/main" id="{00000000-0008-0000-0A00-00007C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33" name="Shape 23">
          <a:extLst>
            <a:ext uri="{FF2B5EF4-FFF2-40B4-BE49-F238E27FC236}">
              <a16:creationId xmlns:a16="http://schemas.microsoft.com/office/drawing/2014/main" id="{00000000-0008-0000-0A00-00007D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34" name="Shape 23">
          <a:extLst>
            <a:ext uri="{FF2B5EF4-FFF2-40B4-BE49-F238E27FC236}">
              <a16:creationId xmlns:a16="http://schemas.microsoft.com/office/drawing/2014/main" id="{00000000-0008-0000-0A00-00007E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35" name="Shape 22">
          <a:extLst>
            <a:ext uri="{FF2B5EF4-FFF2-40B4-BE49-F238E27FC236}">
              <a16:creationId xmlns:a16="http://schemas.microsoft.com/office/drawing/2014/main" id="{00000000-0008-0000-0A00-00007F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36" name="Shape 22">
          <a:extLst>
            <a:ext uri="{FF2B5EF4-FFF2-40B4-BE49-F238E27FC236}">
              <a16:creationId xmlns:a16="http://schemas.microsoft.com/office/drawing/2014/main" id="{00000000-0008-0000-0A00-000080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37" name="Shape 22">
          <a:extLst>
            <a:ext uri="{FF2B5EF4-FFF2-40B4-BE49-F238E27FC236}">
              <a16:creationId xmlns:a16="http://schemas.microsoft.com/office/drawing/2014/main" id="{00000000-0008-0000-0A00-000081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38" name="Shape 22">
          <a:extLst>
            <a:ext uri="{FF2B5EF4-FFF2-40B4-BE49-F238E27FC236}">
              <a16:creationId xmlns:a16="http://schemas.microsoft.com/office/drawing/2014/main" id="{00000000-0008-0000-0A00-000082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39" name="Shape 22">
          <a:extLst>
            <a:ext uri="{FF2B5EF4-FFF2-40B4-BE49-F238E27FC236}">
              <a16:creationId xmlns:a16="http://schemas.microsoft.com/office/drawing/2014/main" id="{00000000-0008-0000-0A00-000083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40" name="Shape 22">
          <a:extLst>
            <a:ext uri="{FF2B5EF4-FFF2-40B4-BE49-F238E27FC236}">
              <a16:creationId xmlns:a16="http://schemas.microsoft.com/office/drawing/2014/main" id="{00000000-0008-0000-0A00-000084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41" name="Shape 22">
          <a:extLst>
            <a:ext uri="{FF2B5EF4-FFF2-40B4-BE49-F238E27FC236}">
              <a16:creationId xmlns:a16="http://schemas.microsoft.com/office/drawing/2014/main" id="{00000000-0008-0000-0A00-000085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42" name="Shape 22">
          <a:extLst>
            <a:ext uri="{FF2B5EF4-FFF2-40B4-BE49-F238E27FC236}">
              <a16:creationId xmlns:a16="http://schemas.microsoft.com/office/drawing/2014/main" id="{00000000-0008-0000-0A00-000086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43" name="Shape 22">
          <a:extLst>
            <a:ext uri="{FF2B5EF4-FFF2-40B4-BE49-F238E27FC236}">
              <a16:creationId xmlns:a16="http://schemas.microsoft.com/office/drawing/2014/main" id="{00000000-0008-0000-0A00-000087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44" name="Shape 22">
          <a:extLst>
            <a:ext uri="{FF2B5EF4-FFF2-40B4-BE49-F238E27FC236}">
              <a16:creationId xmlns:a16="http://schemas.microsoft.com/office/drawing/2014/main" id="{00000000-0008-0000-0A00-000088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45" name="Shape 22">
          <a:extLst>
            <a:ext uri="{FF2B5EF4-FFF2-40B4-BE49-F238E27FC236}">
              <a16:creationId xmlns:a16="http://schemas.microsoft.com/office/drawing/2014/main" id="{00000000-0008-0000-0A00-000089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46" name="Shape 8">
          <a:extLst>
            <a:ext uri="{FF2B5EF4-FFF2-40B4-BE49-F238E27FC236}">
              <a16:creationId xmlns:a16="http://schemas.microsoft.com/office/drawing/2014/main" id="{00000000-0008-0000-0A00-00008A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47" name="Shape 8">
          <a:extLst>
            <a:ext uri="{FF2B5EF4-FFF2-40B4-BE49-F238E27FC236}">
              <a16:creationId xmlns:a16="http://schemas.microsoft.com/office/drawing/2014/main" id="{00000000-0008-0000-0A00-00008B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48" name="Shape 8">
          <a:extLst>
            <a:ext uri="{FF2B5EF4-FFF2-40B4-BE49-F238E27FC236}">
              <a16:creationId xmlns:a16="http://schemas.microsoft.com/office/drawing/2014/main" id="{00000000-0008-0000-0A00-00008C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49" name="Shape 8">
          <a:extLst>
            <a:ext uri="{FF2B5EF4-FFF2-40B4-BE49-F238E27FC236}">
              <a16:creationId xmlns:a16="http://schemas.microsoft.com/office/drawing/2014/main" id="{00000000-0008-0000-0A00-00008D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50" name="Shape 8">
          <a:extLst>
            <a:ext uri="{FF2B5EF4-FFF2-40B4-BE49-F238E27FC236}">
              <a16:creationId xmlns:a16="http://schemas.microsoft.com/office/drawing/2014/main" id="{00000000-0008-0000-0A00-00008E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51" name="Shape 8">
          <a:extLst>
            <a:ext uri="{FF2B5EF4-FFF2-40B4-BE49-F238E27FC236}">
              <a16:creationId xmlns:a16="http://schemas.microsoft.com/office/drawing/2014/main" id="{00000000-0008-0000-0A00-00008F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52" name="Shape 8">
          <a:extLst>
            <a:ext uri="{FF2B5EF4-FFF2-40B4-BE49-F238E27FC236}">
              <a16:creationId xmlns:a16="http://schemas.microsoft.com/office/drawing/2014/main" id="{00000000-0008-0000-0A00-000090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53" name="Shape 8">
          <a:extLst>
            <a:ext uri="{FF2B5EF4-FFF2-40B4-BE49-F238E27FC236}">
              <a16:creationId xmlns:a16="http://schemas.microsoft.com/office/drawing/2014/main" id="{00000000-0008-0000-0A00-000091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54" name="Shape 8">
          <a:extLst>
            <a:ext uri="{FF2B5EF4-FFF2-40B4-BE49-F238E27FC236}">
              <a16:creationId xmlns:a16="http://schemas.microsoft.com/office/drawing/2014/main" id="{00000000-0008-0000-0A00-000092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55" name="Shape 8">
          <a:extLst>
            <a:ext uri="{FF2B5EF4-FFF2-40B4-BE49-F238E27FC236}">
              <a16:creationId xmlns:a16="http://schemas.microsoft.com/office/drawing/2014/main" id="{00000000-0008-0000-0A00-000093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56" name="Shape 8">
          <a:extLst>
            <a:ext uri="{FF2B5EF4-FFF2-40B4-BE49-F238E27FC236}">
              <a16:creationId xmlns:a16="http://schemas.microsoft.com/office/drawing/2014/main" id="{00000000-0008-0000-0A00-000094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57" name="Shape 8">
          <a:extLst>
            <a:ext uri="{FF2B5EF4-FFF2-40B4-BE49-F238E27FC236}">
              <a16:creationId xmlns:a16="http://schemas.microsoft.com/office/drawing/2014/main" id="{00000000-0008-0000-0A00-000095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58" name="Shape 8">
          <a:extLst>
            <a:ext uri="{FF2B5EF4-FFF2-40B4-BE49-F238E27FC236}">
              <a16:creationId xmlns:a16="http://schemas.microsoft.com/office/drawing/2014/main" id="{00000000-0008-0000-0A00-000096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59" name="Shape 25">
          <a:extLst>
            <a:ext uri="{FF2B5EF4-FFF2-40B4-BE49-F238E27FC236}">
              <a16:creationId xmlns:a16="http://schemas.microsoft.com/office/drawing/2014/main" id="{00000000-0008-0000-0A00-000097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60" name="Shape 25">
          <a:extLst>
            <a:ext uri="{FF2B5EF4-FFF2-40B4-BE49-F238E27FC236}">
              <a16:creationId xmlns:a16="http://schemas.microsoft.com/office/drawing/2014/main" id="{00000000-0008-0000-0A00-000098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61" name="Shape 25">
          <a:extLst>
            <a:ext uri="{FF2B5EF4-FFF2-40B4-BE49-F238E27FC236}">
              <a16:creationId xmlns:a16="http://schemas.microsoft.com/office/drawing/2014/main" id="{00000000-0008-0000-0A00-000099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62" name="Shape 25">
          <a:extLst>
            <a:ext uri="{FF2B5EF4-FFF2-40B4-BE49-F238E27FC236}">
              <a16:creationId xmlns:a16="http://schemas.microsoft.com/office/drawing/2014/main" id="{00000000-0008-0000-0A00-00009A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63" name="Shape 25">
          <a:extLst>
            <a:ext uri="{FF2B5EF4-FFF2-40B4-BE49-F238E27FC236}">
              <a16:creationId xmlns:a16="http://schemas.microsoft.com/office/drawing/2014/main" id="{00000000-0008-0000-0A00-00009B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64" name="Shape 25">
          <a:extLst>
            <a:ext uri="{FF2B5EF4-FFF2-40B4-BE49-F238E27FC236}">
              <a16:creationId xmlns:a16="http://schemas.microsoft.com/office/drawing/2014/main" id="{00000000-0008-0000-0A00-00009C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65" name="Shape 25">
          <a:extLst>
            <a:ext uri="{FF2B5EF4-FFF2-40B4-BE49-F238E27FC236}">
              <a16:creationId xmlns:a16="http://schemas.microsoft.com/office/drawing/2014/main" id="{00000000-0008-0000-0A00-00009D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66" name="Shape 25">
          <a:extLst>
            <a:ext uri="{FF2B5EF4-FFF2-40B4-BE49-F238E27FC236}">
              <a16:creationId xmlns:a16="http://schemas.microsoft.com/office/drawing/2014/main" id="{00000000-0008-0000-0A00-00009E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67" name="Shape 25">
          <a:extLst>
            <a:ext uri="{FF2B5EF4-FFF2-40B4-BE49-F238E27FC236}">
              <a16:creationId xmlns:a16="http://schemas.microsoft.com/office/drawing/2014/main" id="{00000000-0008-0000-0A00-00009F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68" name="Shape 25">
          <a:extLst>
            <a:ext uri="{FF2B5EF4-FFF2-40B4-BE49-F238E27FC236}">
              <a16:creationId xmlns:a16="http://schemas.microsoft.com/office/drawing/2014/main" id="{00000000-0008-0000-0A00-0000A0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69" name="Shape 25">
          <a:extLst>
            <a:ext uri="{FF2B5EF4-FFF2-40B4-BE49-F238E27FC236}">
              <a16:creationId xmlns:a16="http://schemas.microsoft.com/office/drawing/2014/main" id="{00000000-0008-0000-0A00-0000A1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70" name="Shape 25">
          <a:extLst>
            <a:ext uri="{FF2B5EF4-FFF2-40B4-BE49-F238E27FC236}">
              <a16:creationId xmlns:a16="http://schemas.microsoft.com/office/drawing/2014/main" id="{00000000-0008-0000-0A00-0000A2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71" name="Shape 25">
          <a:extLst>
            <a:ext uri="{FF2B5EF4-FFF2-40B4-BE49-F238E27FC236}">
              <a16:creationId xmlns:a16="http://schemas.microsoft.com/office/drawing/2014/main" id="{00000000-0008-0000-0A00-0000A3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72" name="Shape 22">
          <a:extLst>
            <a:ext uri="{FF2B5EF4-FFF2-40B4-BE49-F238E27FC236}">
              <a16:creationId xmlns:a16="http://schemas.microsoft.com/office/drawing/2014/main" id="{00000000-0008-0000-0A00-0000A4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73" name="Shape 22">
          <a:extLst>
            <a:ext uri="{FF2B5EF4-FFF2-40B4-BE49-F238E27FC236}">
              <a16:creationId xmlns:a16="http://schemas.microsoft.com/office/drawing/2014/main" id="{00000000-0008-0000-0A00-0000A5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74" name="Shape 23">
          <a:extLst>
            <a:ext uri="{FF2B5EF4-FFF2-40B4-BE49-F238E27FC236}">
              <a16:creationId xmlns:a16="http://schemas.microsoft.com/office/drawing/2014/main" id="{00000000-0008-0000-0A00-0000A6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75" name="Shape 23">
          <a:extLst>
            <a:ext uri="{FF2B5EF4-FFF2-40B4-BE49-F238E27FC236}">
              <a16:creationId xmlns:a16="http://schemas.microsoft.com/office/drawing/2014/main" id="{00000000-0008-0000-0A00-0000A7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76" name="Shape 23">
          <a:extLst>
            <a:ext uri="{FF2B5EF4-FFF2-40B4-BE49-F238E27FC236}">
              <a16:creationId xmlns:a16="http://schemas.microsoft.com/office/drawing/2014/main" id="{00000000-0008-0000-0A00-0000A8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77" name="Shape 23">
          <a:extLst>
            <a:ext uri="{FF2B5EF4-FFF2-40B4-BE49-F238E27FC236}">
              <a16:creationId xmlns:a16="http://schemas.microsoft.com/office/drawing/2014/main" id="{00000000-0008-0000-0A00-0000A9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78" name="Shape 24">
          <a:extLst>
            <a:ext uri="{FF2B5EF4-FFF2-40B4-BE49-F238E27FC236}">
              <a16:creationId xmlns:a16="http://schemas.microsoft.com/office/drawing/2014/main" id="{00000000-0008-0000-0A00-0000AA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79" name="Shape 24">
          <a:extLst>
            <a:ext uri="{FF2B5EF4-FFF2-40B4-BE49-F238E27FC236}">
              <a16:creationId xmlns:a16="http://schemas.microsoft.com/office/drawing/2014/main" id="{00000000-0008-0000-0A00-0000AB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80" name="Shape 22">
          <a:extLst>
            <a:ext uri="{FF2B5EF4-FFF2-40B4-BE49-F238E27FC236}">
              <a16:creationId xmlns:a16="http://schemas.microsoft.com/office/drawing/2014/main" id="{00000000-0008-0000-0A00-0000AC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81" name="Shape 22">
          <a:extLst>
            <a:ext uri="{FF2B5EF4-FFF2-40B4-BE49-F238E27FC236}">
              <a16:creationId xmlns:a16="http://schemas.microsoft.com/office/drawing/2014/main" id="{00000000-0008-0000-0A00-0000AD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82" name="Shape 22">
          <a:extLst>
            <a:ext uri="{FF2B5EF4-FFF2-40B4-BE49-F238E27FC236}">
              <a16:creationId xmlns:a16="http://schemas.microsoft.com/office/drawing/2014/main" id="{00000000-0008-0000-0A00-0000AE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83" name="Shape 22">
          <a:extLst>
            <a:ext uri="{FF2B5EF4-FFF2-40B4-BE49-F238E27FC236}">
              <a16:creationId xmlns:a16="http://schemas.microsoft.com/office/drawing/2014/main" id="{00000000-0008-0000-0A00-0000AF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84" name="Shape 22">
          <a:extLst>
            <a:ext uri="{FF2B5EF4-FFF2-40B4-BE49-F238E27FC236}">
              <a16:creationId xmlns:a16="http://schemas.microsoft.com/office/drawing/2014/main" id="{00000000-0008-0000-0A00-0000B0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85" name="Shape 22">
          <a:extLst>
            <a:ext uri="{FF2B5EF4-FFF2-40B4-BE49-F238E27FC236}">
              <a16:creationId xmlns:a16="http://schemas.microsoft.com/office/drawing/2014/main" id="{00000000-0008-0000-0A00-0000B1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86" name="Shape 22">
          <a:extLst>
            <a:ext uri="{FF2B5EF4-FFF2-40B4-BE49-F238E27FC236}">
              <a16:creationId xmlns:a16="http://schemas.microsoft.com/office/drawing/2014/main" id="{00000000-0008-0000-0A00-0000B2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87" name="Shape 22">
          <a:extLst>
            <a:ext uri="{FF2B5EF4-FFF2-40B4-BE49-F238E27FC236}">
              <a16:creationId xmlns:a16="http://schemas.microsoft.com/office/drawing/2014/main" id="{00000000-0008-0000-0A00-0000B3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88" name="Shape 22">
          <a:extLst>
            <a:ext uri="{FF2B5EF4-FFF2-40B4-BE49-F238E27FC236}">
              <a16:creationId xmlns:a16="http://schemas.microsoft.com/office/drawing/2014/main" id="{00000000-0008-0000-0A00-0000B4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89" name="Shape 22">
          <a:extLst>
            <a:ext uri="{FF2B5EF4-FFF2-40B4-BE49-F238E27FC236}">
              <a16:creationId xmlns:a16="http://schemas.microsoft.com/office/drawing/2014/main" id="{00000000-0008-0000-0A00-0000B5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90" name="Shape 22">
          <a:extLst>
            <a:ext uri="{FF2B5EF4-FFF2-40B4-BE49-F238E27FC236}">
              <a16:creationId xmlns:a16="http://schemas.microsoft.com/office/drawing/2014/main" id="{00000000-0008-0000-0A00-0000B6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91" name="Shape 22">
          <a:extLst>
            <a:ext uri="{FF2B5EF4-FFF2-40B4-BE49-F238E27FC236}">
              <a16:creationId xmlns:a16="http://schemas.microsoft.com/office/drawing/2014/main" id="{00000000-0008-0000-0A00-0000B7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92" name="Shape 22">
          <a:extLst>
            <a:ext uri="{FF2B5EF4-FFF2-40B4-BE49-F238E27FC236}">
              <a16:creationId xmlns:a16="http://schemas.microsoft.com/office/drawing/2014/main" id="{00000000-0008-0000-0A00-0000B8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93" name="Shape 23">
          <a:extLst>
            <a:ext uri="{FF2B5EF4-FFF2-40B4-BE49-F238E27FC236}">
              <a16:creationId xmlns:a16="http://schemas.microsoft.com/office/drawing/2014/main" id="{00000000-0008-0000-0A00-0000B9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94" name="Shape 23">
          <a:extLst>
            <a:ext uri="{FF2B5EF4-FFF2-40B4-BE49-F238E27FC236}">
              <a16:creationId xmlns:a16="http://schemas.microsoft.com/office/drawing/2014/main" id="{00000000-0008-0000-0A00-0000BA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95" name="Shape 23">
          <a:extLst>
            <a:ext uri="{FF2B5EF4-FFF2-40B4-BE49-F238E27FC236}">
              <a16:creationId xmlns:a16="http://schemas.microsoft.com/office/drawing/2014/main" id="{00000000-0008-0000-0A00-0000BB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96" name="Shape 23">
          <a:extLst>
            <a:ext uri="{FF2B5EF4-FFF2-40B4-BE49-F238E27FC236}">
              <a16:creationId xmlns:a16="http://schemas.microsoft.com/office/drawing/2014/main" id="{00000000-0008-0000-0A00-0000BC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97" name="Shape 22">
          <a:extLst>
            <a:ext uri="{FF2B5EF4-FFF2-40B4-BE49-F238E27FC236}">
              <a16:creationId xmlns:a16="http://schemas.microsoft.com/office/drawing/2014/main" id="{00000000-0008-0000-0A00-0000BD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98" name="Shape 22">
          <a:extLst>
            <a:ext uri="{FF2B5EF4-FFF2-40B4-BE49-F238E27FC236}">
              <a16:creationId xmlns:a16="http://schemas.microsoft.com/office/drawing/2014/main" id="{00000000-0008-0000-0A00-0000BE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799" name="Shape 22">
          <a:extLst>
            <a:ext uri="{FF2B5EF4-FFF2-40B4-BE49-F238E27FC236}">
              <a16:creationId xmlns:a16="http://schemas.microsoft.com/office/drawing/2014/main" id="{00000000-0008-0000-0A00-0000BF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00" name="Shape 22">
          <a:extLst>
            <a:ext uri="{FF2B5EF4-FFF2-40B4-BE49-F238E27FC236}">
              <a16:creationId xmlns:a16="http://schemas.microsoft.com/office/drawing/2014/main" id="{00000000-0008-0000-0A00-0000C0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01" name="Shape 22">
          <a:extLst>
            <a:ext uri="{FF2B5EF4-FFF2-40B4-BE49-F238E27FC236}">
              <a16:creationId xmlns:a16="http://schemas.microsoft.com/office/drawing/2014/main" id="{00000000-0008-0000-0A00-0000C1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02" name="Shape 22">
          <a:extLst>
            <a:ext uri="{FF2B5EF4-FFF2-40B4-BE49-F238E27FC236}">
              <a16:creationId xmlns:a16="http://schemas.microsoft.com/office/drawing/2014/main" id="{00000000-0008-0000-0A00-0000C2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03" name="Shape 22">
          <a:extLst>
            <a:ext uri="{FF2B5EF4-FFF2-40B4-BE49-F238E27FC236}">
              <a16:creationId xmlns:a16="http://schemas.microsoft.com/office/drawing/2014/main" id="{00000000-0008-0000-0A00-0000C3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04" name="Shape 22">
          <a:extLst>
            <a:ext uri="{FF2B5EF4-FFF2-40B4-BE49-F238E27FC236}">
              <a16:creationId xmlns:a16="http://schemas.microsoft.com/office/drawing/2014/main" id="{00000000-0008-0000-0A00-0000C4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05" name="Shape 22">
          <a:extLst>
            <a:ext uri="{FF2B5EF4-FFF2-40B4-BE49-F238E27FC236}">
              <a16:creationId xmlns:a16="http://schemas.microsoft.com/office/drawing/2014/main" id="{00000000-0008-0000-0A00-0000C5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06" name="Shape 22">
          <a:extLst>
            <a:ext uri="{FF2B5EF4-FFF2-40B4-BE49-F238E27FC236}">
              <a16:creationId xmlns:a16="http://schemas.microsoft.com/office/drawing/2014/main" id="{00000000-0008-0000-0A00-0000C6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07" name="Shape 22">
          <a:extLst>
            <a:ext uri="{FF2B5EF4-FFF2-40B4-BE49-F238E27FC236}">
              <a16:creationId xmlns:a16="http://schemas.microsoft.com/office/drawing/2014/main" id="{00000000-0008-0000-0A00-0000C7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08" name="Shape 8">
          <a:extLst>
            <a:ext uri="{FF2B5EF4-FFF2-40B4-BE49-F238E27FC236}">
              <a16:creationId xmlns:a16="http://schemas.microsoft.com/office/drawing/2014/main" id="{00000000-0008-0000-0A00-0000C8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09" name="Shape 8">
          <a:extLst>
            <a:ext uri="{FF2B5EF4-FFF2-40B4-BE49-F238E27FC236}">
              <a16:creationId xmlns:a16="http://schemas.microsoft.com/office/drawing/2014/main" id="{00000000-0008-0000-0A00-0000C9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10" name="Shape 8">
          <a:extLst>
            <a:ext uri="{FF2B5EF4-FFF2-40B4-BE49-F238E27FC236}">
              <a16:creationId xmlns:a16="http://schemas.microsoft.com/office/drawing/2014/main" id="{00000000-0008-0000-0A00-0000CA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11" name="Shape 8">
          <a:extLst>
            <a:ext uri="{FF2B5EF4-FFF2-40B4-BE49-F238E27FC236}">
              <a16:creationId xmlns:a16="http://schemas.microsoft.com/office/drawing/2014/main" id="{00000000-0008-0000-0A00-0000CB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12" name="Shape 8">
          <a:extLst>
            <a:ext uri="{FF2B5EF4-FFF2-40B4-BE49-F238E27FC236}">
              <a16:creationId xmlns:a16="http://schemas.microsoft.com/office/drawing/2014/main" id="{00000000-0008-0000-0A00-0000CC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13" name="Shape 8">
          <a:extLst>
            <a:ext uri="{FF2B5EF4-FFF2-40B4-BE49-F238E27FC236}">
              <a16:creationId xmlns:a16="http://schemas.microsoft.com/office/drawing/2014/main" id="{00000000-0008-0000-0A00-0000CD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14" name="Shape 8">
          <a:extLst>
            <a:ext uri="{FF2B5EF4-FFF2-40B4-BE49-F238E27FC236}">
              <a16:creationId xmlns:a16="http://schemas.microsoft.com/office/drawing/2014/main" id="{00000000-0008-0000-0A00-0000CE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15" name="Shape 8">
          <a:extLst>
            <a:ext uri="{FF2B5EF4-FFF2-40B4-BE49-F238E27FC236}">
              <a16:creationId xmlns:a16="http://schemas.microsoft.com/office/drawing/2014/main" id="{00000000-0008-0000-0A00-0000CF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16" name="Shape 8">
          <a:extLst>
            <a:ext uri="{FF2B5EF4-FFF2-40B4-BE49-F238E27FC236}">
              <a16:creationId xmlns:a16="http://schemas.microsoft.com/office/drawing/2014/main" id="{00000000-0008-0000-0A00-0000D0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17" name="Shape 8">
          <a:extLst>
            <a:ext uri="{FF2B5EF4-FFF2-40B4-BE49-F238E27FC236}">
              <a16:creationId xmlns:a16="http://schemas.microsoft.com/office/drawing/2014/main" id="{00000000-0008-0000-0A00-0000D1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18" name="Shape 8">
          <a:extLst>
            <a:ext uri="{FF2B5EF4-FFF2-40B4-BE49-F238E27FC236}">
              <a16:creationId xmlns:a16="http://schemas.microsoft.com/office/drawing/2014/main" id="{00000000-0008-0000-0A00-0000D2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19" name="Shape 8">
          <a:extLst>
            <a:ext uri="{FF2B5EF4-FFF2-40B4-BE49-F238E27FC236}">
              <a16:creationId xmlns:a16="http://schemas.microsoft.com/office/drawing/2014/main" id="{00000000-0008-0000-0A00-0000D3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20" name="Shape 8">
          <a:extLst>
            <a:ext uri="{FF2B5EF4-FFF2-40B4-BE49-F238E27FC236}">
              <a16:creationId xmlns:a16="http://schemas.microsoft.com/office/drawing/2014/main" id="{00000000-0008-0000-0A00-0000D4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21" name="Shape 25">
          <a:extLst>
            <a:ext uri="{FF2B5EF4-FFF2-40B4-BE49-F238E27FC236}">
              <a16:creationId xmlns:a16="http://schemas.microsoft.com/office/drawing/2014/main" id="{00000000-0008-0000-0A00-0000D5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22" name="Shape 25">
          <a:extLst>
            <a:ext uri="{FF2B5EF4-FFF2-40B4-BE49-F238E27FC236}">
              <a16:creationId xmlns:a16="http://schemas.microsoft.com/office/drawing/2014/main" id="{00000000-0008-0000-0A00-0000D6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23" name="Shape 25">
          <a:extLst>
            <a:ext uri="{FF2B5EF4-FFF2-40B4-BE49-F238E27FC236}">
              <a16:creationId xmlns:a16="http://schemas.microsoft.com/office/drawing/2014/main" id="{00000000-0008-0000-0A00-0000D7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24" name="Shape 25">
          <a:extLst>
            <a:ext uri="{FF2B5EF4-FFF2-40B4-BE49-F238E27FC236}">
              <a16:creationId xmlns:a16="http://schemas.microsoft.com/office/drawing/2014/main" id="{00000000-0008-0000-0A00-0000D8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25" name="Shape 25">
          <a:extLst>
            <a:ext uri="{FF2B5EF4-FFF2-40B4-BE49-F238E27FC236}">
              <a16:creationId xmlns:a16="http://schemas.microsoft.com/office/drawing/2014/main" id="{00000000-0008-0000-0A00-0000D9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26" name="Shape 25">
          <a:extLst>
            <a:ext uri="{FF2B5EF4-FFF2-40B4-BE49-F238E27FC236}">
              <a16:creationId xmlns:a16="http://schemas.microsoft.com/office/drawing/2014/main" id="{00000000-0008-0000-0A00-0000DA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27" name="Shape 25">
          <a:extLst>
            <a:ext uri="{FF2B5EF4-FFF2-40B4-BE49-F238E27FC236}">
              <a16:creationId xmlns:a16="http://schemas.microsoft.com/office/drawing/2014/main" id="{00000000-0008-0000-0A00-0000DB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28" name="Shape 25">
          <a:extLst>
            <a:ext uri="{FF2B5EF4-FFF2-40B4-BE49-F238E27FC236}">
              <a16:creationId xmlns:a16="http://schemas.microsoft.com/office/drawing/2014/main" id="{00000000-0008-0000-0A00-0000DC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29" name="Shape 25">
          <a:extLst>
            <a:ext uri="{FF2B5EF4-FFF2-40B4-BE49-F238E27FC236}">
              <a16:creationId xmlns:a16="http://schemas.microsoft.com/office/drawing/2014/main" id="{00000000-0008-0000-0A00-0000DD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30" name="Shape 25">
          <a:extLst>
            <a:ext uri="{FF2B5EF4-FFF2-40B4-BE49-F238E27FC236}">
              <a16:creationId xmlns:a16="http://schemas.microsoft.com/office/drawing/2014/main" id="{00000000-0008-0000-0A00-0000DE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31" name="Shape 25">
          <a:extLst>
            <a:ext uri="{FF2B5EF4-FFF2-40B4-BE49-F238E27FC236}">
              <a16:creationId xmlns:a16="http://schemas.microsoft.com/office/drawing/2014/main" id="{00000000-0008-0000-0A00-0000DF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32" name="Shape 25">
          <a:extLst>
            <a:ext uri="{FF2B5EF4-FFF2-40B4-BE49-F238E27FC236}">
              <a16:creationId xmlns:a16="http://schemas.microsoft.com/office/drawing/2014/main" id="{00000000-0008-0000-0A00-0000E0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33" name="Shape 25">
          <a:extLst>
            <a:ext uri="{FF2B5EF4-FFF2-40B4-BE49-F238E27FC236}">
              <a16:creationId xmlns:a16="http://schemas.microsoft.com/office/drawing/2014/main" id="{00000000-0008-0000-0A00-0000E1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34" name="Shape 22">
          <a:extLst>
            <a:ext uri="{FF2B5EF4-FFF2-40B4-BE49-F238E27FC236}">
              <a16:creationId xmlns:a16="http://schemas.microsoft.com/office/drawing/2014/main" id="{00000000-0008-0000-0A00-0000E2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35" name="Shape 22">
          <a:extLst>
            <a:ext uri="{FF2B5EF4-FFF2-40B4-BE49-F238E27FC236}">
              <a16:creationId xmlns:a16="http://schemas.microsoft.com/office/drawing/2014/main" id="{00000000-0008-0000-0A00-0000E3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36" name="Shape 23">
          <a:extLst>
            <a:ext uri="{FF2B5EF4-FFF2-40B4-BE49-F238E27FC236}">
              <a16:creationId xmlns:a16="http://schemas.microsoft.com/office/drawing/2014/main" id="{00000000-0008-0000-0A00-0000E4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37" name="Shape 23">
          <a:extLst>
            <a:ext uri="{FF2B5EF4-FFF2-40B4-BE49-F238E27FC236}">
              <a16:creationId xmlns:a16="http://schemas.microsoft.com/office/drawing/2014/main" id="{00000000-0008-0000-0A00-0000E5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38" name="Shape 23">
          <a:extLst>
            <a:ext uri="{FF2B5EF4-FFF2-40B4-BE49-F238E27FC236}">
              <a16:creationId xmlns:a16="http://schemas.microsoft.com/office/drawing/2014/main" id="{00000000-0008-0000-0A00-0000E6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39" name="Shape 23">
          <a:extLst>
            <a:ext uri="{FF2B5EF4-FFF2-40B4-BE49-F238E27FC236}">
              <a16:creationId xmlns:a16="http://schemas.microsoft.com/office/drawing/2014/main" id="{00000000-0008-0000-0A00-0000E7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40" name="Shape 24">
          <a:extLst>
            <a:ext uri="{FF2B5EF4-FFF2-40B4-BE49-F238E27FC236}">
              <a16:creationId xmlns:a16="http://schemas.microsoft.com/office/drawing/2014/main" id="{00000000-0008-0000-0A00-0000E8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41" name="Shape 24">
          <a:extLst>
            <a:ext uri="{FF2B5EF4-FFF2-40B4-BE49-F238E27FC236}">
              <a16:creationId xmlns:a16="http://schemas.microsoft.com/office/drawing/2014/main" id="{00000000-0008-0000-0A00-0000E9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42" name="Shape 22">
          <a:extLst>
            <a:ext uri="{FF2B5EF4-FFF2-40B4-BE49-F238E27FC236}">
              <a16:creationId xmlns:a16="http://schemas.microsoft.com/office/drawing/2014/main" id="{00000000-0008-0000-0A00-0000EA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43" name="Shape 22">
          <a:extLst>
            <a:ext uri="{FF2B5EF4-FFF2-40B4-BE49-F238E27FC236}">
              <a16:creationId xmlns:a16="http://schemas.microsoft.com/office/drawing/2014/main" id="{00000000-0008-0000-0A00-0000EB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44" name="Shape 22">
          <a:extLst>
            <a:ext uri="{FF2B5EF4-FFF2-40B4-BE49-F238E27FC236}">
              <a16:creationId xmlns:a16="http://schemas.microsoft.com/office/drawing/2014/main" id="{00000000-0008-0000-0A00-0000EC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45" name="Shape 22">
          <a:extLst>
            <a:ext uri="{FF2B5EF4-FFF2-40B4-BE49-F238E27FC236}">
              <a16:creationId xmlns:a16="http://schemas.microsoft.com/office/drawing/2014/main" id="{00000000-0008-0000-0A00-0000ED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46" name="Shape 22">
          <a:extLst>
            <a:ext uri="{FF2B5EF4-FFF2-40B4-BE49-F238E27FC236}">
              <a16:creationId xmlns:a16="http://schemas.microsoft.com/office/drawing/2014/main" id="{00000000-0008-0000-0A00-0000EE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47" name="Shape 22">
          <a:extLst>
            <a:ext uri="{FF2B5EF4-FFF2-40B4-BE49-F238E27FC236}">
              <a16:creationId xmlns:a16="http://schemas.microsoft.com/office/drawing/2014/main" id="{00000000-0008-0000-0A00-0000EF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48" name="Shape 22">
          <a:extLst>
            <a:ext uri="{FF2B5EF4-FFF2-40B4-BE49-F238E27FC236}">
              <a16:creationId xmlns:a16="http://schemas.microsoft.com/office/drawing/2014/main" id="{00000000-0008-0000-0A00-0000F0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49" name="Shape 22">
          <a:extLst>
            <a:ext uri="{FF2B5EF4-FFF2-40B4-BE49-F238E27FC236}">
              <a16:creationId xmlns:a16="http://schemas.microsoft.com/office/drawing/2014/main" id="{00000000-0008-0000-0A00-0000F1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50" name="Shape 22">
          <a:extLst>
            <a:ext uri="{FF2B5EF4-FFF2-40B4-BE49-F238E27FC236}">
              <a16:creationId xmlns:a16="http://schemas.microsoft.com/office/drawing/2014/main" id="{00000000-0008-0000-0A00-0000F2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51" name="Shape 22">
          <a:extLst>
            <a:ext uri="{FF2B5EF4-FFF2-40B4-BE49-F238E27FC236}">
              <a16:creationId xmlns:a16="http://schemas.microsoft.com/office/drawing/2014/main" id="{00000000-0008-0000-0A00-0000F3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52" name="Shape 22">
          <a:extLst>
            <a:ext uri="{FF2B5EF4-FFF2-40B4-BE49-F238E27FC236}">
              <a16:creationId xmlns:a16="http://schemas.microsoft.com/office/drawing/2014/main" id="{00000000-0008-0000-0A00-0000F4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53" name="Shape 8">
          <a:extLst>
            <a:ext uri="{FF2B5EF4-FFF2-40B4-BE49-F238E27FC236}">
              <a16:creationId xmlns:a16="http://schemas.microsoft.com/office/drawing/2014/main" id="{00000000-0008-0000-0A00-0000F5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54" name="Shape 8">
          <a:extLst>
            <a:ext uri="{FF2B5EF4-FFF2-40B4-BE49-F238E27FC236}">
              <a16:creationId xmlns:a16="http://schemas.microsoft.com/office/drawing/2014/main" id="{00000000-0008-0000-0A00-0000F6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55" name="Shape 8">
          <a:extLst>
            <a:ext uri="{FF2B5EF4-FFF2-40B4-BE49-F238E27FC236}">
              <a16:creationId xmlns:a16="http://schemas.microsoft.com/office/drawing/2014/main" id="{00000000-0008-0000-0A00-0000F7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56" name="Shape 8">
          <a:extLst>
            <a:ext uri="{FF2B5EF4-FFF2-40B4-BE49-F238E27FC236}">
              <a16:creationId xmlns:a16="http://schemas.microsoft.com/office/drawing/2014/main" id="{00000000-0008-0000-0A00-0000F8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57" name="Shape 8">
          <a:extLst>
            <a:ext uri="{FF2B5EF4-FFF2-40B4-BE49-F238E27FC236}">
              <a16:creationId xmlns:a16="http://schemas.microsoft.com/office/drawing/2014/main" id="{00000000-0008-0000-0A00-0000F9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58" name="Shape 8">
          <a:extLst>
            <a:ext uri="{FF2B5EF4-FFF2-40B4-BE49-F238E27FC236}">
              <a16:creationId xmlns:a16="http://schemas.microsoft.com/office/drawing/2014/main" id="{00000000-0008-0000-0A00-0000FA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59" name="Shape 8">
          <a:extLst>
            <a:ext uri="{FF2B5EF4-FFF2-40B4-BE49-F238E27FC236}">
              <a16:creationId xmlns:a16="http://schemas.microsoft.com/office/drawing/2014/main" id="{00000000-0008-0000-0A00-0000FB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60" name="Shape 8">
          <a:extLst>
            <a:ext uri="{FF2B5EF4-FFF2-40B4-BE49-F238E27FC236}">
              <a16:creationId xmlns:a16="http://schemas.microsoft.com/office/drawing/2014/main" id="{00000000-0008-0000-0A00-0000FC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61" name="Shape 8">
          <a:extLst>
            <a:ext uri="{FF2B5EF4-FFF2-40B4-BE49-F238E27FC236}">
              <a16:creationId xmlns:a16="http://schemas.microsoft.com/office/drawing/2014/main" id="{00000000-0008-0000-0A00-0000FD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62" name="Shape 8">
          <a:extLst>
            <a:ext uri="{FF2B5EF4-FFF2-40B4-BE49-F238E27FC236}">
              <a16:creationId xmlns:a16="http://schemas.microsoft.com/office/drawing/2014/main" id="{00000000-0008-0000-0A00-0000FE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63" name="Shape 8">
          <a:extLst>
            <a:ext uri="{FF2B5EF4-FFF2-40B4-BE49-F238E27FC236}">
              <a16:creationId xmlns:a16="http://schemas.microsoft.com/office/drawing/2014/main" id="{00000000-0008-0000-0A00-0000FF12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64" name="Shape 8">
          <a:extLst>
            <a:ext uri="{FF2B5EF4-FFF2-40B4-BE49-F238E27FC236}">
              <a16:creationId xmlns:a16="http://schemas.microsoft.com/office/drawing/2014/main" id="{00000000-0008-0000-0A00-000000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65" name="Shape 8">
          <a:extLst>
            <a:ext uri="{FF2B5EF4-FFF2-40B4-BE49-F238E27FC236}">
              <a16:creationId xmlns:a16="http://schemas.microsoft.com/office/drawing/2014/main" id="{00000000-0008-0000-0A00-000001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66" name="Shape 25">
          <a:extLst>
            <a:ext uri="{FF2B5EF4-FFF2-40B4-BE49-F238E27FC236}">
              <a16:creationId xmlns:a16="http://schemas.microsoft.com/office/drawing/2014/main" id="{00000000-0008-0000-0A00-000002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67" name="Shape 25">
          <a:extLst>
            <a:ext uri="{FF2B5EF4-FFF2-40B4-BE49-F238E27FC236}">
              <a16:creationId xmlns:a16="http://schemas.microsoft.com/office/drawing/2014/main" id="{00000000-0008-0000-0A00-000003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68" name="Shape 25">
          <a:extLst>
            <a:ext uri="{FF2B5EF4-FFF2-40B4-BE49-F238E27FC236}">
              <a16:creationId xmlns:a16="http://schemas.microsoft.com/office/drawing/2014/main" id="{00000000-0008-0000-0A00-000004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69" name="Shape 25">
          <a:extLst>
            <a:ext uri="{FF2B5EF4-FFF2-40B4-BE49-F238E27FC236}">
              <a16:creationId xmlns:a16="http://schemas.microsoft.com/office/drawing/2014/main" id="{00000000-0008-0000-0A00-000005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70" name="Shape 25">
          <a:extLst>
            <a:ext uri="{FF2B5EF4-FFF2-40B4-BE49-F238E27FC236}">
              <a16:creationId xmlns:a16="http://schemas.microsoft.com/office/drawing/2014/main" id="{00000000-0008-0000-0A00-000006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71" name="Shape 25">
          <a:extLst>
            <a:ext uri="{FF2B5EF4-FFF2-40B4-BE49-F238E27FC236}">
              <a16:creationId xmlns:a16="http://schemas.microsoft.com/office/drawing/2014/main" id="{00000000-0008-0000-0A00-000007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72" name="Shape 25">
          <a:extLst>
            <a:ext uri="{FF2B5EF4-FFF2-40B4-BE49-F238E27FC236}">
              <a16:creationId xmlns:a16="http://schemas.microsoft.com/office/drawing/2014/main" id="{00000000-0008-0000-0A00-000008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73" name="Shape 25">
          <a:extLst>
            <a:ext uri="{FF2B5EF4-FFF2-40B4-BE49-F238E27FC236}">
              <a16:creationId xmlns:a16="http://schemas.microsoft.com/office/drawing/2014/main" id="{00000000-0008-0000-0A00-000009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74" name="Shape 25">
          <a:extLst>
            <a:ext uri="{FF2B5EF4-FFF2-40B4-BE49-F238E27FC236}">
              <a16:creationId xmlns:a16="http://schemas.microsoft.com/office/drawing/2014/main" id="{00000000-0008-0000-0A00-00000A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75" name="Shape 25">
          <a:extLst>
            <a:ext uri="{FF2B5EF4-FFF2-40B4-BE49-F238E27FC236}">
              <a16:creationId xmlns:a16="http://schemas.microsoft.com/office/drawing/2014/main" id="{00000000-0008-0000-0A00-00000B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76" name="Shape 25">
          <a:extLst>
            <a:ext uri="{FF2B5EF4-FFF2-40B4-BE49-F238E27FC236}">
              <a16:creationId xmlns:a16="http://schemas.microsoft.com/office/drawing/2014/main" id="{00000000-0008-0000-0A00-00000C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77" name="Shape 25">
          <a:extLst>
            <a:ext uri="{FF2B5EF4-FFF2-40B4-BE49-F238E27FC236}">
              <a16:creationId xmlns:a16="http://schemas.microsoft.com/office/drawing/2014/main" id="{00000000-0008-0000-0A00-00000D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78" name="Shape 25">
          <a:extLst>
            <a:ext uri="{FF2B5EF4-FFF2-40B4-BE49-F238E27FC236}">
              <a16:creationId xmlns:a16="http://schemas.microsoft.com/office/drawing/2014/main" id="{00000000-0008-0000-0A00-00000E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79" name="Shape 22">
          <a:extLst>
            <a:ext uri="{FF2B5EF4-FFF2-40B4-BE49-F238E27FC236}">
              <a16:creationId xmlns:a16="http://schemas.microsoft.com/office/drawing/2014/main" id="{00000000-0008-0000-0A00-00000F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80" name="Shape 22">
          <a:extLst>
            <a:ext uri="{FF2B5EF4-FFF2-40B4-BE49-F238E27FC236}">
              <a16:creationId xmlns:a16="http://schemas.microsoft.com/office/drawing/2014/main" id="{00000000-0008-0000-0A00-000010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81" name="Shape 23">
          <a:extLst>
            <a:ext uri="{FF2B5EF4-FFF2-40B4-BE49-F238E27FC236}">
              <a16:creationId xmlns:a16="http://schemas.microsoft.com/office/drawing/2014/main" id="{00000000-0008-0000-0A00-000011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82" name="Shape 23">
          <a:extLst>
            <a:ext uri="{FF2B5EF4-FFF2-40B4-BE49-F238E27FC236}">
              <a16:creationId xmlns:a16="http://schemas.microsoft.com/office/drawing/2014/main" id="{00000000-0008-0000-0A00-000012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83" name="Shape 23">
          <a:extLst>
            <a:ext uri="{FF2B5EF4-FFF2-40B4-BE49-F238E27FC236}">
              <a16:creationId xmlns:a16="http://schemas.microsoft.com/office/drawing/2014/main" id="{00000000-0008-0000-0A00-000013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84" name="Shape 23">
          <a:extLst>
            <a:ext uri="{FF2B5EF4-FFF2-40B4-BE49-F238E27FC236}">
              <a16:creationId xmlns:a16="http://schemas.microsoft.com/office/drawing/2014/main" id="{00000000-0008-0000-0A00-000014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85" name="Shape 24">
          <a:extLst>
            <a:ext uri="{FF2B5EF4-FFF2-40B4-BE49-F238E27FC236}">
              <a16:creationId xmlns:a16="http://schemas.microsoft.com/office/drawing/2014/main" id="{00000000-0008-0000-0A00-000015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86" name="Shape 24">
          <a:extLst>
            <a:ext uri="{FF2B5EF4-FFF2-40B4-BE49-F238E27FC236}">
              <a16:creationId xmlns:a16="http://schemas.microsoft.com/office/drawing/2014/main" id="{00000000-0008-0000-0A00-000016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87" name="Shape 22">
          <a:extLst>
            <a:ext uri="{FF2B5EF4-FFF2-40B4-BE49-F238E27FC236}">
              <a16:creationId xmlns:a16="http://schemas.microsoft.com/office/drawing/2014/main" id="{00000000-0008-0000-0A00-000017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88" name="Shape 22">
          <a:extLst>
            <a:ext uri="{FF2B5EF4-FFF2-40B4-BE49-F238E27FC236}">
              <a16:creationId xmlns:a16="http://schemas.microsoft.com/office/drawing/2014/main" id="{00000000-0008-0000-0A00-000018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89" name="Shape 22">
          <a:extLst>
            <a:ext uri="{FF2B5EF4-FFF2-40B4-BE49-F238E27FC236}">
              <a16:creationId xmlns:a16="http://schemas.microsoft.com/office/drawing/2014/main" id="{00000000-0008-0000-0A00-000019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90" name="Shape 22">
          <a:extLst>
            <a:ext uri="{FF2B5EF4-FFF2-40B4-BE49-F238E27FC236}">
              <a16:creationId xmlns:a16="http://schemas.microsoft.com/office/drawing/2014/main" id="{00000000-0008-0000-0A00-00001A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91" name="Shape 22">
          <a:extLst>
            <a:ext uri="{FF2B5EF4-FFF2-40B4-BE49-F238E27FC236}">
              <a16:creationId xmlns:a16="http://schemas.microsoft.com/office/drawing/2014/main" id="{00000000-0008-0000-0A00-00001B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92" name="Shape 22">
          <a:extLst>
            <a:ext uri="{FF2B5EF4-FFF2-40B4-BE49-F238E27FC236}">
              <a16:creationId xmlns:a16="http://schemas.microsoft.com/office/drawing/2014/main" id="{00000000-0008-0000-0A00-00001C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93" name="Shape 22">
          <a:extLst>
            <a:ext uri="{FF2B5EF4-FFF2-40B4-BE49-F238E27FC236}">
              <a16:creationId xmlns:a16="http://schemas.microsoft.com/office/drawing/2014/main" id="{00000000-0008-0000-0A00-00001D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94" name="Shape 22">
          <a:extLst>
            <a:ext uri="{FF2B5EF4-FFF2-40B4-BE49-F238E27FC236}">
              <a16:creationId xmlns:a16="http://schemas.microsoft.com/office/drawing/2014/main" id="{00000000-0008-0000-0A00-00001E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95" name="Shape 22">
          <a:extLst>
            <a:ext uri="{FF2B5EF4-FFF2-40B4-BE49-F238E27FC236}">
              <a16:creationId xmlns:a16="http://schemas.microsoft.com/office/drawing/2014/main" id="{00000000-0008-0000-0A00-00001F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96" name="Shape 22">
          <a:extLst>
            <a:ext uri="{FF2B5EF4-FFF2-40B4-BE49-F238E27FC236}">
              <a16:creationId xmlns:a16="http://schemas.microsoft.com/office/drawing/2014/main" id="{00000000-0008-0000-0A00-000020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97" name="Shape 22">
          <a:extLst>
            <a:ext uri="{FF2B5EF4-FFF2-40B4-BE49-F238E27FC236}">
              <a16:creationId xmlns:a16="http://schemas.microsoft.com/office/drawing/2014/main" id="{00000000-0008-0000-0A00-000021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98" name="Shape 8">
          <a:extLst>
            <a:ext uri="{FF2B5EF4-FFF2-40B4-BE49-F238E27FC236}">
              <a16:creationId xmlns:a16="http://schemas.microsoft.com/office/drawing/2014/main" id="{00000000-0008-0000-0A00-000022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899" name="Shape 8">
          <a:extLst>
            <a:ext uri="{FF2B5EF4-FFF2-40B4-BE49-F238E27FC236}">
              <a16:creationId xmlns:a16="http://schemas.microsoft.com/office/drawing/2014/main" id="{00000000-0008-0000-0A00-000023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00" name="Shape 8">
          <a:extLst>
            <a:ext uri="{FF2B5EF4-FFF2-40B4-BE49-F238E27FC236}">
              <a16:creationId xmlns:a16="http://schemas.microsoft.com/office/drawing/2014/main" id="{00000000-0008-0000-0A00-000024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01" name="Shape 8">
          <a:extLst>
            <a:ext uri="{FF2B5EF4-FFF2-40B4-BE49-F238E27FC236}">
              <a16:creationId xmlns:a16="http://schemas.microsoft.com/office/drawing/2014/main" id="{00000000-0008-0000-0A00-000025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02" name="Shape 8">
          <a:extLst>
            <a:ext uri="{FF2B5EF4-FFF2-40B4-BE49-F238E27FC236}">
              <a16:creationId xmlns:a16="http://schemas.microsoft.com/office/drawing/2014/main" id="{00000000-0008-0000-0A00-000026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03" name="Shape 8">
          <a:extLst>
            <a:ext uri="{FF2B5EF4-FFF2-40B4-BE49-F238E27FC236}">
              <a16:creationId xmlns:a16="http://schemas.microsoft.com/office/drawing/2014/main" id="{00000000-0008-0000-0A00-000027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04" name="Shape 8">
          <a:extLst>
            <a:ext uri="{FF2B5EF4-FFF2-40B4-BE49-F238E27FC236}">
              <a16:creationId xmlns:a16="http://schemas.microsoft.com/office/drawing/2014/main" id="{00000000-0008-0000-0A00-000028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05" name="Shape 8">
          <a:extLst>
            <a:ext uri="{FF2B5EF4-FFF2-40B4-BE49-F238E27FC236}">
              <a16:creationId xmlns:a16="http://schemas.microsoft.com/office/drawing/2014/main" id="{00000000-0008-0000-0A00-000029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06" name="Shape 8">
          <a:extLst>
            <a:ext uri="{FF2B5EF4-FFF2-40B4-BE49-F238E27FC236}">
              <a16:creationId xmlns:a16="http://schemas.microsoft.com/office/drawing/2014/main" id="{00000000-0008-0000-0A00-00002A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07" name="Shape 8">
          <a:extLst>
            <a:ext uri="{FF2B5EF4-FFF2-40B4-BE49-F238E27FC236}">
              <a16:creationId xmlns:a16="http://schemas.microsoft.com/office/drawing/2014/main" id="{00000000-0008-0000-0A00-00002B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08" name="Shape 8">
          <a:extLst>
            <a:ext uri="{FF2B5EF4-FFF2-40B4-BE49-F238E27FC236}">
              <a16:creationId xmlns:a16="http://schemas.microsoft.com/office/drawing/2014/main" id="{00000000-0008-0000-0A00-00002C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09" name="Shape 8">
          <a:extLst>
            <a:ext uri="{FF2B5EF4-FFF2-40B4-BE49-F238E27FC236}">
              <a16:creationId xmlns:a16="http://schemas.microsoft.com/office/drawing/2014/main" id="{00000000-0008-0000-0A00-00002D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10" name="Shape 8">
          <a:extLst>
            <a:ext uri="{FF2B5EF4-FFF2-40B4-BE49-F238E27FC236}">
              <a16:creationId xmlns:a16="http://schemas.microsoft.com/office/drawing/2014/main" id="{00000000-0008-0000-0A00-00002E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11" name="Shape 25">
          <a:extLst>
            <a:ext uri="{FF2B5EF4-FFF2-40B4-BE49-F238E27FC236}">
              <a16:creationId xmlns:a16="http://schemas.microsoft.com/office/drawing/2014/main" id="{00000000-0008-0000-0A00-00002F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12" name="Shape 25">
          <a:extLst>
            <a:ext uri="{FF2B5EF4-FFF2-40B4-BE49-F238E27FC236}">
              <a16:creationId xmlns:a16="http://schemas.microsoft.com/office/drawing/2014/main" id="{00000000-0008-0000-0A00-000030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13" name="Shape 25">
          <a:extLst>
            <a:ext uri="{FF2B5EF4-FFF2-40B4-BE49-F238E27FC236}">
              <a16:creationId xmlns:a16="http://schemas.microsoft.com/office/drawing/2014/main" id="{00000000-0008-0000-0A00-000031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14" name="Shape 25">
          <a:extLst>
            <a:ext uri="{FF2B5EF4-FFF2-40B4-BE49-F238E27FC236}">
              <a16:creationId xmlns:a16="http://schemas.microsoft.com/office/drawing/2014/main" id="{00000000-0008-0000-0A00-000032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15" name="Shape 25">
          <a:extLst>
            <a:ext uri="{FF2B5EF4-FFF2-40B4-BE49-F238E27FC236}">
              <a16:creationId xmlns:a16="http://schemas.microsoft.com/office/drawing/2014/main" id="{00000000-0008-0000-0A00-000033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16" name="Shape 25">
          <a:extLst>
            <a:ext uri="{FF2B5EF4-FFF2-40B4-BE49-F238E27FC236}">
              <a16:creationId xmlns:a16="http://schemas.microsoft.com/office/drawing/2014/main" id="{00000000-0008-0000-0A00-000034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17" name="Shape 25">
          <a:extLst>
            <a:ext uri="{FF2B5EF4-FFF2-40B4-BE49-F238E27FC236}">
              <a16:creationId xmlns:a16="http://schemas.microsoft.com/office/drawing/2014/main" id="{00000000-0008-0000-0A00-000035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18" name="Shape 25">
          <a:extLst>
            <a:ext uri="{FF2B5EF4-FFF2-40B4-BE49-F238E27FC236}">
              <a16:creationId xmlns:a16="http://schemas.microsoft.com/office/drawing/2014/main" id="{00000000-0008-0000-0A00-000036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19" name="Shape 25">
          <a:extLst>
            <a:ext uri="{FF2B5EF4-FFF2-40B4-BE49-F238E27FC236}">
              <a16:creationId xmlns:a16="http://schemas.microsoft.com/office/drawing/2014/main" id="{00000000-0008-0000-0A00-000037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20" name="Shape 25">
          <a:extLst>
            <a:ext uri="{FF2B5EF4-FFF2-40B4-BE49-F238E27FC236}">
              <a16:creationId xmlns:a16="http://schemas.microsoft.com/office/drawing/2014/main" id="{00000000-0008-0000-0A00-000038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21" name="Shape 25">
          <a:extLst>
            <a:ext uri="{FF2B5EF4-FFF2-40B4-BE49-F238E27FC236}">
              <a16:creationId xmlns:a16="http://schemas.microsoft.com/office/drawing/2014/main" id="{00000000-0008-0000-0A00-000039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22" name="Shape 25">
          <a:extLst>
            <a:ext uri="{FF2B5EF4-FFF2-40B4-BE49-F238E27FC236}">
              <a16:creationId xmlns:a16="http://schemas.microsoft.com/office/drawing/2014/main" id="{00000000-0008-0000-0A00-00003A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23" name="Shape 25">
          <a:extLst>
            <a:ext uri="{FF2B5EF4-FFF2-40B4-BE49-F238E27FC236}">
              <a16:creationId xmlns:a16="http://schemas.microsoft.com/office/drawing/2014/main" id="{00000000-0008-0000-0A00-00003B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24" name="Shape 22">
          <a:extLst>
            <a:ext uri="{FF2B5EF4-FFF2-40B4-BE49-F238E27FC236}">
              <a16:creationId xmlns:a16="http://schemas.microsoft.com/office/drawing/2014/main" id="{00000000-0008-0000-0A00-00003C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25" name="Shape 22">
          <a:extLst>
            <a:ext uri="{FF2B5EF4-FFF2-40B4-BE49-F238E27FC236}">
              <a16:creationId xmlns:a16="http://schemas.microsoft.com/office/drawing/2014/main" id="{00000000-0008-0000-0A00-00003D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26" name="Shape 23">
          <a:extLst>
            <a:ext uri="{FF2B5EF4-FFF2-40B4-BE49-F238E27FC236}">
              <a16:creationId xmlns:a16="http://schemas.microsoft.com/office/drawing/2014/main" id="{00000000-0008-0000-0A00-00003E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27" name="Shape 23">
          <a:extLst>
            <a:ext uri="{FF2B5EF4-FFF2-40B4-BE49-F238E27FC236}">
              <a16:creationId xmlns:a16="http://schemas.microsoft.com/office/drawing/2014/main" id="{00000000-0008-0000-0A00-00003F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28" name="Shape 23">
          <a:extLst>
            <a:ext uri="{FF2B5EF4-FFF2-40B4-BE49-F238E27FC236}">
              <a16:creationId xmlns:a16="http://schemas.microsoft.com/office/drawing/2014/main" id="{00000000-0008-0000-0A00-000040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29" name="Shape 23">
          <a:extLst>
            <a:ext uri="{FF2B5EF4-FFF2-40B4-BE49-F238E27FC236}">
              <a16:creationId xmlns:a16="http://schemas.microsoft.com/office/drawing/2014/main" id="{00000000-0008-0000-0A00-000041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30" name="Shape 24">
          <a:extLst>
            <a:ext uri="{FF2B5EF4-FFF2-40B4-BE49-F238E27FC236}">
              <a16:creationId xmlns:a16="http://schemas.microsoft.com/office/drawing/2014/main" id="{00000000-0008-0000-0A00-000042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31" name="Shape 24">
          <a:extLst>
            <a:ext uri="{FF2B5EF4-FFF2-40B4-BE49-F238E27FC236}">
              <a16:creationId xmlns:a16="http://schemas.microsoft.com/office/drawing/2014/main" id="{00000000-0008-0000-0A00-000043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32" name="Shape 22">
          <a:extLst>
            <a:ext uri="{FF2B5EF4-FFF2-40B4-BE49-F238E27FC236}">
              <a16:creationId xmlns:a16="http://schemas.microsoft.com/office/drawing/2014/main" id="{00000000-0008-0000-0A00-000044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33" name="Shape 22">
          <a:extLst>
            <a:ext uri="{FF2B5EF4-FFF2-40B4-BE49-F238E27FC236}">
              <a16:creationId xmlns:a16="http://schemas.microsoft.com/office/drawing/2014/main" id="{00000000-0008-0000-0A00-000045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34" name="Shape 22">
          <a:extLst>
            <a:ext uri="{FF2B5EF4-FFF2-40B4-BE49-F238E27FC236}">
              <a16:creationId xmlns:a16="http://schemas.microsoft.com/office/drawing/2014/main" id="{00000000-0008-0000-0A00-000046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35" name="Shape 22">
          <a:extLst>
            <a:ext uri="{FF2B5EF4-FFF2-40B4-BE49-F238E27FC236}">
              <a16:creationId xmlns:a16="http://schemas.microsoft.com/office/drawing/2014/main" id="{00000000-0008-0000-0A00-000047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36" name="Shape 22">
          <a:extLst>
            <a:ext uri="{FF2B5EF4-FFF2-40B4-BE49-F238E27FC236}">
              <a16:creationId xmlns:a16="http://schemas.microsoft.com/office/drawing/2014/main" id="{00000000-0008-0000-0A00-000048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37" name="Shape 22">
          <a:extLst>
            <a:ext uri="{FF2B5EF4-FFF2-40B4-BE49-F238E27FC236}">
              <a16:creationId xmlns:a16="http://schemas.microsoft.com/office/drawing/2014/main" id="{00000000-0008-0000-0A00-000049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38" name="Shape 22">
          <a:extLst>
            <a:ext uri="{FF2B5EF4-FFF2-40B4-BE49-F238E27FC236}">
              <a16:creationId xmlns:a16="http://schemas.microsoft.com/office/drawing/2014/main" id="{00000000-0008-0000-0A00-00004A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39" name="Shape 22">
          <a:extLst>
            <a:ext uri="{FF2B5EF4-FFF2-40B4-BE49-F238E27FC236}">
              <a16:creationId xmlns:a16="http://schemas.microsoft.com/office/drawing/2014/main" id="{00000000-0008-0000-0A00-00004B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40" name="Shape 22">
          <a:extLst>
            <a:ext uri="{FF2B5EF4-FFF2-40B4-BE49-F238E27FC236}">
              <a16:creationId xmlns:a16="http://schemas.microsoft.com/office/drawing/2014/main" id="{00000000-0008-0000-0A00-00004C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41" name="Shape 22">
          <a:extLst>
            <a:ext uri="{FF2B5EF4-FFF2-40B4-BE49-F238E27FC236}">
              <a16:creationId xmlns:a16="http://schemas.microsoft.com/office/drawing/2014/main" id="{00000000-0008-0000-0A00-00004D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42" name="Shape 22">
          <a:extLst>
            <a:ext uri="{FF2B5EF4-FFF2-40B4-BE49-F238E27FC236}">
              <a16:creationId xmlns:a16="http://schemas.microsoft.com/office/drawing/2014/main" id="{00000000-0008-0000-0A00-00004E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43" name="Shape 22">
          <a:extLst>
            <a:ext uri="{FF2B5EF4-FFF2-40B4-BE49-F238E27FC236}">
              <a16:creationId xmlns:a16="http://schemas.microsoft.com/office/drawing/2014/main" id="{00000000-0008-0000-0A00-00004F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44" name="Shape 22">
          <a:extLst>
            <a:ext uri="{FF2B5EF4-FFF2-40B4-BE49-F238E27FC236}">
              <a16:creationId xmlns:a16="http://schemas.microsoft.com/office/drawing/2014/main" id="{00000000-0008-0000-0A00-000050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45" name="Shape 23">
          <a:extLst>
            <a:ext uri="{FF2B5EF4-FFF2-40B4-BE49-F238E27FC236}">
              <a16:creationId xmlns:a16="http://schemas.microsoft.com/office/drawing/2014/main" id="{00000000-0008-0000-0A00-000051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46" name="Shape 23">
          <a:extLst>
            <a:ext uri="{FF2B5EF4-FFF2-40B4-BE49-F238E27FC236}">
              <a16:creationId xmlns:a16="http://schemas.microsoft.com/office/drawing/2014/main" id="{00000000-0008-0000-0A00-000052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47" name="Shape 23">
          <a:extLst>
            <a:ext uri="{FF2B5EF4-FFF2-40B4-BE49-F238E27FC236}">
              <a16:creationId xmlns:a16="http://schemas.microsoft.com/office/drawing/2014/main" id="{00000000-0008-0000-0A00-000053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48" name="Shape 23">
          <a:extLst>
            <a:ext uri="{FF2B5EF4-FFF2-40B4-BE49-F238E27FC236}">
              <a16:creationId xmlns:a16="http://schemas.microsoft.com/office/drawing/2014/main" id="{00000000-0008-0000-0A00-000054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49" name="Shape 22">
          <a:extLst>
            <a:ext uri="{FF2B5EF4-FFF2-40B4-BE49-F238E27FC236}">
              <a16:creationId xmlns:a16="http://schemas.microsoft.com/office/drawing/2014/main" id="{00000000-0008-0000-0A00-000055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50" name="Shape 22">
          <a:extLst>
            <a:ext uri="{FF2B5EF4-FFF2-40B4-BE49-F238E27FC236}">
              <a16:creationId xmlns:a16="http://schemas.microsoft.com/office/drawing/2014/main" id="{00000000-0008-0000-0A00-000056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51" name="Shape 22">
          <a:extLst>
            <a:ext uri="{FF2B5EF4-FFF2-40B4-BE49-F238E27FC236}">
              <a16:creationId xmlns:a16="http://schemas.microsoft.com/office/drawing/2014/main" id="{00000000-0008-0000-0A00-000057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52" name="Shape 22">
          <a:extLst>
            <a:ext uri="{FF2B5EF4-FFF2-40B4-BE49-F238E27FC236}">
              <a16:creationId xmlns:a16="http://schemas.microsoft.com/office/drawing/2014/main" id="{00000000-0008-0000-0A00-000058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53" name="Shape 22">
          <a:extLst>
            <a:ext uri="{FF2B5EF4-FFF2-40B4-BE49-F238E27FC236}">
              <a16:creationId xmlns:a16="http://schemas.microsoft.com/office/drawing/2014/main" id="{00000000-0008-0000-0A00-000059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54" name="Shape 22">
          <a:extLst>
            <a:ext uri="{FF2B5EF4-FFF2-40B4-BE49-F238E27FC236}">
              <a16:creationId xmlns:a16="http://schemas.microsoft.com/office/drawing/2014/main" id="{00000000-0008-0000-0A00-00005A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55" name="Shape 22">
          <a:extLst>
            <a:ext uri="{FF2B5EF4-FFF2-40B4-BE49-F238E27FC236}">
              <a16:creationId xmlns:a16="http://schemas.microsoft.com/office/drawing/2014/main" id="{00000000-0008-0000-0A00-00005B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56" name="Shape 22">
          <a:extLst>
            <a:ext uri="{FF2B5EF4-FFF2-40B4-BE49-F238E27FC236}">
              <a16:creationId xmlns:a16="http://schemas.microsoft.com/office/drawing/2014/main" id="{00000000-0008-0000-0A00-00005C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57" name="Shape 22">
          <a:extLst>
            <a:ext uri="{FF2B5EF4-FFF2-40B4-BE49-F238E27FC236}">
              <a16:creationId xmlns:a16="http://schemas.microsoft.com/office/drawing/2014/main" id="{00000000-0008-0000-0A00-00005D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58" name="Shape 22">
          <a:extLst>
            <a:ext uri="{FF2B5EF4-FFF2-40B4-BE49-F238E27FC236}">
              <a16:creationId xmlns:a16="http://schemas.microsoft.com/office/drawing/2014/main" id="{00000000-0008-0000-0A00-00005E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59" name="Shape 22">
          <a:extLst>
            <a:ext uri="{FF2B5EF4-FFF2-40B4-BE49-F238E27FC236}">
              <a16:creationId xmlns:a16="http://schemas.microsoft.com/office/drawing/2014/main" id="{00000000-0008-0000-0A00-00005F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60" name="Shape 8">
          <a:extLst>
            <a:ext uri="{FF2B5EF4-FFF2-40B4-BE49-F238E27FC236}">
              <a16:creationId xmlns:a16="http://schemas.microsoft.com/office/drawing/2014/main" id="{00000000-0008-0000-0A00-000060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61" name="Shape 8">
          <a:extLst>
            <a:ext uri="{FF2B5EF4-FFF2-40B4-BE49-F238E27FC236}">
              <a16:creationId xmlns:a16="http://schemas.microsoft.com/office/drawing/2014/main" id="{00000000-0008-0000-0A00-000061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62" name="Shape 8">
          <a:extLst>
            <a:ext uri="{FF2B5EF4-FFF2-40B4-BE49-F238E27FC236}">
              <a16:creationId xmlns:a16="http://schemas.microsoft.com/office/drawing/2014/main" id="{00000000-0008-0000-0A00-000062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63" name="Shape 8">
          <a:extLst>
            <a:ext uri="{FF2B5EF4-FFF2-40B4-BE49-F238E27FC236}">
              <a16:creationId xmlns:a16="http://schemas.microsoft.com/office/drawing/2014/main" id="{00000000-0008-0000-0A00-000063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64" name="Shape 8">
          <a:extLst>
            <a:ext uri="{FF2B5EF4-FFF2-40B4-BE49-F238E27FC236}">
              <a16:creationId xmlns:a16="http://schemas.microsoft.com/office/drawing/2014/main" id="{00000000-0008-0000-0A00-000064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65" name="Shape 8">
          <a:extLst>
            <a:ext uri="{FF2B5EF4-FFF2-40B4-BE49-F238E27FC236}">
              <a16:creationId xmlns:a16="http://schemas.microsoft.com/office/drawing/2014/main" id="{00000000-0008-0000-0A00-000065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66" name="Shape 8">
          <a:extLst>
            <a:ext uri="{FF2B5EF4-FFF2-40B4-BE49-F238E27FC236}">
              <a16:creationId xmlns:a16="http://schemas.microsoft.com/office/drawing/2014/main" id="{00000000-0008-0000-0A00-000066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67" name="Shape 8">
          <a:extLst>
            <a:ext uri="{FF2B5EF4-FFF2-40B4-BE49-F238E27FC236}">
              <a16:creationId xmlns:a16="http://schemas.microsoft.com/office/drawing/2014/main" id="{00000000-0008-0000-0A00-000067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68" name="Shape 8">
          <a:extLst>
            <a:ext uri="{FF2B5EF4-FFF2-40B4-BE49-F238E27FC236}">
              <a16:creationId xmlns:a16="http://schemas.microsoft.com/office/drawing/2014/main" id="{00000000-0008-0000-0A00-000068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69" name="Shape 8">
          <a:extLst>
            <a:ext uri="{FF2B5EF4-FFF2-40B4-BE49-F238E27FC236}">
              <a16:creationId xmlns:a16="http://schemas.microsoft.com/office/drawing/2014/main" id="{00000000-0008-0000-0A00-000069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70" name="Shape 8">
          <a:extLst>
            <a:ext uri="{FF2B5EF4-FFF2-40B4-BE49-F238E27FC236}">
              <a16:creationId xmlns:a16="http://schemas.microsoft.com/office/drawing/2014/main" id="{00000000-0008-0000-0A00-00006A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71" name="Shape 8">
          <a:extLst>
            <a:ext uri="{FF2B5EF4-FFF2-40B4-BE49-F238E27FC236}">
              <a16:creationId xmlns:a16="http://schemas.microsoft.com/office/drawing/2014/main" id="{00000000-0008-0000-0A00-00006B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72" name="Shape 8">
          <a:extLst>
            <a:ext uri="{FF2B5EF4-FFF2-40B4-BE49-F238E27FC236}">
              <a16:creationId xmlns:a16="http://schemas.microsoft.com/office/drawing/2014/main" id="{00000000-0008-0000-0A00-00006C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73" name="Shape 25">
          <a:extLst>
            <a:ext uri="{FF2B5EF4-FFF2-40B4-BE49-F238E27FC236}">
              <a16:creationId xmlns:a16="http://schemas.microsoft.com/office/drawing/2014/main" id="{00000000-0008-0000-0A00-00006D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74" name="Shape 25">
          <a:extLst>
            <a:ext uri="{FF2B5EF4-FFF2-40B4-BE49-F238E27FC236}">
              <a16:creationId xmlns:a16="http://schemas.microsoft.com/office/drawing/2014/main" id="{00000000-0008-0000-0A00-00006E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75" name="Shape 25">
          <a:extLst>
            <a:ext uri="{FF2B5EF4-FFF2-40B4-BE49-F238E27FC236}">
              <a16:creationId xmlns:a16="http://schemas.microsoft.com/office/drawing/2014/main" id="{00000000-0008-0000-0A00-00006F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76" name="Shape 25">
          <a:extLst>
            <a:ext uri="{FF2B5EF4-FFF2-40B4-BE49-F238E27FC236}">
              <a16:creationId xmlns:a16="http://schemas.microsoft.com/office/drawing/2014/main" id="{00000000-0008-0000-0A00-000070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77" name="Shape 25">
          <a:extLst>
            <a:ext uri="{FF2B5EF4-FFF2-40B4-BE49-F238E27FC236}">
              <a16:creationId xmlns:a16="http://schemas.microsoft.com/office/drawing/2014/main" id="{00000000-0008-0000-0A00-000071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78" name="Shape 25">
          <a:extLst>
            <a:ext uri="{FF2B5EF4-FFF2-40B4-BE49-F238E27FC236}">
              <a16:creationId xmlns:a16="http://schemas.microsoft.com/office/drawing/2014/main" id="{00000000-0008-0000-0A00-000072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79" name="Shape 25">
          <a:extLst>
            <a:ext uri="{FF2B5EF4-FFF2-40B4-BE49-F238E27FC236}">
              <a16:creationId xmlns:a16="http://schemas.microsoft.com/office/drawing/2014/main" id="{00000000-0008-0000-0A00-000073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80" name="Shape 25">
          <a:extLst>
            <a:ext uri="{FF2B5EF4-FFF2-40B4-BE49-F238E27FC236}">
              <a16:creationId xmlns:a16="http://schemas.microsoft.com/office/drawing/2014/main" id="{00000000-0008-0000-0A00-000074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81" name="Shape 25">
          <a:extLst>
            <a:ext uri="{FF2B5EF4-FFF2-40B4-BE49-F238E27FC236}">
              <a16:creationId xmlns:a16="http://schemas.microsoft.com/office/drawing/2014/main" id="{00000000-0008-0000-0A00-000075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82" name="Shape 25">
          <a:extLst>
            <a:ext uri="{FF2B5EF4-FFF2-40B4-BE49-F238E27FC236}">
              <a16:creationId xmlns:a16="http://schemas.microsoft.com/office/drawing/2014/main" id="{00000000-0008-0000-0A00-000076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83" name="Shape 25">
          <a:extLst>
            <a:ext uri="{FF2B5EF4-FFF2-40B4-BE49-F238E27FC236}">
              <a16:creationId xmlns:a16="http://schemas.microsoft.com/office/drawing/2014/main" id="{00000000-0008-0000-0A00-000077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84" name="Shape 25">
          <a:extLst>
            <a:ext uri="{FF2B5EF4-FFF2-40B4-BE49-F238E27FC236}">
              <a16:creationId xmlns:a16="http://schemas.microsoft.com/office/drawing/2014/main" id="{00000000-0008-0000-0A00-000078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85" name="Shape 25">
          <a:extLst>
            <a:ext uri="{FF2B5EF4-FFF2-40B4-BE49-F238E27FC236}">
              <a16:creationId xmlns:a16="http://schemas.microsoft.com/office/drawing/2014/main" id="{00000000-0008-0000-0A00-000079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86" name="Shape 22">
          <a:extLst>
            <a:ext uri="{FF2B5EF4-FFF2-40B4-BE49-F238E27FC236}">
              <a16:creationId xmlns:a16="http://schemas.microsoft.com/office/drawing/2014/main" id="{00000000-0008-0000-0A00-00007A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87" name="Shape 22">
          <a:extLst>
            <a:ext uri="{FF2B5EF4-FFF2-40B4-BE49-F238E27FC236}">
              <a16:creationId xmlns:a16="http://schemas.microsoft.com/office/drawing/2014/main" id="{00000000-0008-0000-0A00-00007B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88" name="Shape 23">
          <a:extLst>
            <a:ext uri="{FF2B5EF4-FFF2-40B4-BE49-F238E27FC236}">
              <a16:creationId xmlns:a16="http://schemas.microsoft.com/office/drawing/2014/main" id="{00000000-0008-0000-0A00-00007C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89" name="Shape 23">
          <a:extLst>
            <a:ext uri="{FF2B5EF4-FFF2-40B4-BE49-F238E27FC236}">
              <a16:creationId xmlns:a16="http://schemas.microsoft.com/office/drawing/2014/main" id="{00000000-0008-0000-0A00-00007D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90" name="Shape 23">
          <a:extLst>
            <a:ext uri="{FF2B5EF4-FFF2-40B4-BE49-F238E27FC236}">
              <a16:creationId xmlns:a16="http://schemas.microsoft.com/office/drawing/2014/main" id="{00000000-0008-0000-0A00-00007E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91" name="Shape 23">
          <a:extLst>
            <a:ext uri="{FF2B5EF4-FFF2-40B4-BE49-F238E27FC236}">
              <a16:creationId xmlns:a16="http://schemas.microsoft.com/office/drawing/2014/main" id="{00000000-0008-0000-0A00-00007F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92" name="Shape 24">
          <a:extLst>
            <a:ext uri="{FF2B5EF4-FFF2-40B4-BE49-F238E27FC236}">
              <a16:creationId xmlns:a16="http://schemas.microsoft.com/office/drawing/2014/main" id="{00000000-0008-0000-0A00-000080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93" name="Shape 24">
          <a:extLst>
            <a:ext uri="{FF2B5EF4-FFF2-40B4-BE49-F238E27FC236}">
              <a16:creationId xmlns:a16="http://schemas.microsoft.com/office/drawing/2014/main" id="{00000000-0008-0000-0A00-000081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94" name="Shape 22">
          <a:extLst>
            <a:ext uri="{FF2B5EF4-FFF2-40B4-BE49-F238E27FC236}">
              <a16:creationId xmlns:a16="http://schemas.microsoft.com/office/drawing/2014/main" id="{00000000-0008-0000-0A00-000082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95" name="Shape 22">
          <a:extLst>
            <a:ext uri="{FF2B5EF4-FFF2-40B4-BE49-F238E27FC236}">
              <a16:creationId xmlns:a16="http://schemas.microsoft.com/office/drawing/2014/main" id="{00000000-0008-0000-0A00-000083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96" name="Shape 22">
          <a:extLst>
            <a:ext uri="{FF2B5EF4-FFF2-40B4-BE49-F238E27FC236}">
              <a16:creationId xmlns:a16="http://schemas.microsoft.com/office/drawing/2014/main" id="{00000000-0008-0000-0A00-000084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97" name="Shape 22">
          <a:extLst>
            <a:ext uri="{FF2B5EF4-FFF2-40B4-BE49-F238E27FC236}">
              <a16:creationId xmlns:a16="http://schemas.microsoft.com/office/drawing/2014/main" id="{00000000-0008-0000-0A00-000085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98" name="Shape 22">
          <a:extLst>
            <a:ext uri="{FF2B5EF4-FFF2-40B4-BE49-F238E27FC236}">
              <a16:creationId xmlns:a16="http://schemas.microsoft.com/office/drawing/2014/main" id="{00000000-0008-0000-0A00-000086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4999" name="Shape 22">
          <a:extLst>
            <a:ext uri="{FF2B5EF4-FFF2-40B4-BE49-F238E27FC236}">
              <a16:creationId xmlns:a16="http://schemas.microsoft.com/office/drawing/2014/main" id="{00000000-0008-0000-0A00-000087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00" name="Shape 22">
          <a:extLst>
            <a:ext uri="{FF2B5EF4-FFF2-40B4-BE49-F238E27FC236}">
              <a16:creationId xmlns:a16="http://schemas.microsoft.com/office/drawing/2014/main" id="{00000000-0008-0000-0A00-000088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01" name="Shape 22">
          <a:extLst>
            <a:ext uri="{FF2B5EF4-FFF2-40B4-BE49-F238E27FC236}">
              <a16:creationId xmlns:a16="http://schemas.microsoft.com/office/drawing/2014/main" id="{00000000-0008-0000-0A00-000089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02" name="Shape 22">
          <a:extLst>
            <a:ext uri="{FF2B5EF4-FFF2-40B4-BE49-F238E27FC236}">
              <a16:creationId xmlns:a16="http://schemas.microsoft.com/office/drawing/2014/main" id="{00000000-0008-0000-0A00-00008A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03" name="Shape 22">
          <a:extLst>
            <a:ext uri="{FF2B5EF4-FFF2-40B4-BE49-F238E27FC236}">
              <a16:creationId xmlns:a16="http://schemas.microsoft.com/office/drawing/2014/main" id="{00000000-0008-0000-0A00-00008B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04" name="Shape 22">
          <a:extLst>
            <a:ext uri="{FF2B5EF4-FFF2-40B4-BE49-F238E27FC236}">
              <a16:creationId xmlns:a16="http://schemas.microsoft.com/office/drawing/2014/main" id="{00000000-0008-0000-0A00-00008C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05" name="Shape 22">
          <a:extLst>
            <a:ext uri="{FF2B5EF4-FFF2-40B4-BE49-F238E27FC236}">
              <a16:creationId xmlns:a16="http://schemas.microsoft.com/office/drawing/2014/main" id="{00000000-0008-0000-0A00-00008D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06" name="Shape 22">
          <a:extLst>
            <a:ext uri="{FF2B5EF4-FFF2-40B4-BE49-F238E27FC236}">
              <a16:creationId xmlns:a16="http://schemas.microsoft.com/office/drawing/2014/main" id="{00000000-0008-0000-0A00-00008E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07" name="Shape 23">
          <a:extLst>
            <a:ext uri="{FF2B5EF4-FFF2-40B4-BE49-F238E27FC236}">
              <a16:creationId xmlns:a16="http://schemas.microsoft.com/office/drawing/2014/main" id="{00000000-0008-0000-0A00-00008F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08" name="Shape 23">
          <a:extLst>
            <a:ext uri="{FF2B5EF4-FFF2-40B4-BE49-F238E27FC236}">
              <a16:creationId xmlns:a16="http://schemas.microsoft.com/office/drawing/2014/main" id="{00000000-0008-0000-0A00-000090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09" name="Shape 23">
          <a:extLst>
            <a:ext uri="{FF2B5EF4-FFF2-40B4-BE49-F238E27FC236}">
              <a16:creationId xmlns:a16="http://schemas.microsoft.com/office/drawing/2014/main" id="{00000000-0008-0000-0A00-000091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10" name="Shape 23">
          <a:extLst>
            <a:ext uri="{FF2B5EF4-FFF2-40B4-BE49-F238E27FC236}">
              <a16:creationId xmlns:a16="http://schemas.microsoft.com/office/drawing/2014/main" id="{00000000-0008-0000-0A00-000092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11" name="Shape 22">
          <a:extLst>
            <a:ext uri="{FF2B5EF4-FFF2-40B4-BE49-F238E27FC236}">
              <a16:creationId xmlns:a16="http://schemas.microsoft.com/office/drawing/2014/main" id="{00000000-0008-0000-0A00-000093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12" name="Shape 22">
          <a:extLst>
            <a:ext uri="{FF2B5EF4-FFF2-40B4-BE49-F238E27FC236}">
              <a16:creationId xmlns:a16="http://schemas.microsoft.com/office/drawing/2014/main" id="{00000000-0008-0000-0A00-000094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13" name="Shape 22">
          <a:extLst>
            <a:ext uri="{FF2B5EF4-FFF2-40B4-BE49-F238E27FC236}">
              <a16:creationId xmlns:a16="http://schemas.microsoft.com/office/drawing/2014/main" id="{00000000-0008-0000-0A00-000095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14" name="Shape 22">
          <a:extLst>
            <a:ext uri="{FF2B5EF4-FFF2-40B4-BE49-F238E27FC236}">
              <a16:creationId xmlns:a16="http://schemas.microsoft.com/office/drawing/2014/main" id="{00000000-0008-0000-0A00-000096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15" name="Shape 22">
          <a:extLst>
            <a:ext uri="{FF2B5EF4-FFF2-40B4-BE49-F238E27FC236}">
              <a16:creationId xmlns:a16="http://schemas.microsoft.com/office/drawing/2014/main" id="{00000000-0008-0000-0A00-000097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16" name="Shape 22">
          <a:extLst>
            <a:ext uri="{FF2B5EF4-FFF2-40B4-BE49-F238E27FC236}">
              <a16:creationId xmlns:a16="http://schemas.microsoft.com/office/drawing/2014/main" id="{00000000-0008-0000-0A00-000098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17" name="Shape 22">
          <a:extLst>
            <a:ext uri="{FF2B5EF4-FFF2-40B4-BE49-F238E27FC236}">
              <a16:creationId xmlns:a16="http://schemas.microsoft.com/office/drawing/2014/main" id="{00000000-0008-0000-0A00-000099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18" name="Shape 22">
          <a:extLst>
            <a:ext uri="{FF2B5EF4-FFF2-40B4-BE49-F238E27FC236}">
              <a16:creationId xmlns:a16="http://schemas.microsoft.com/office/drawing/2014/main" id="{00000000-0008-0000-0A00-00009A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19" name="Shape 22">
          <a:extLst>
            <a:ext uri="{FF2B5EF4-FFF2-40B4-BE49-F238E27FC236}">
              <a16:creationId xmlns:a16="http://schemas.microsoft.com/office/drawing/2014/main" id="{00000000-0008-0000-0A00-00009B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20" name="Shape 22">
          <a:extLst>
            <a:ext uri="{FF2B5EF4-FFF2-40B4-BE49-F238E27FC236}">
              <a16:creationId xmlns:a16="http://schemas.microsoft.com/office/drawing/2014/main" id="{00000000-0008-0000-0A00-00009C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21" name="Shape 22">
          <a:extLst>
            <a:ext uri="{FF2B5EF4-FFF2-40B4-BE49-F238E27FC236}">
              <a16:creationId xmlns:a16="http://schemas.microsoft.com/office/drawing/2014/main" id="{00000000-0008-0000-0A00-00009D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22" name="Shape 8">
          <a:extLst>
            <a:ext uri="{FF2B5EF4-FFF2-40B4-BE49-F238E27FC236}">
              <a16:creationId xmlns:a16="http://schemas.microsoft.com/office/drawing/2014/main" id="{00000000-0008-0000-0A00-00009E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23" name="Shape 8">
          <a:extLst>
            <a:ext uri="{FF2B5EF4-FFF2-40B4-BE49-F238E27FC236}">
              <a16:creationId xmlns:a16="http://schemas.microsoft.com/office/drawing/2014/main" id="{00000000-0008-0000-0A00-00009F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24" name="Shape 8">
          <a:extLst>
            <a:ext uri="{FF2B5EF4-FFF2-40B4-BE49-F238E27FC236}">
              <a16:creationId xmlns:a16="http://schemas.microsoft.com/office/drawing/2014/main" id="{00000000-0008-0000-0A00-0000A0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25" name="Shape 8">
          <a:extLst>
            <a:ext uri="{FF2B5EF4-FFF2-40B4-BE49-F238E27FC236}">
              <a16:creationId xmlns:a16="http://schemas.microsoft.com/office/drawing/2014/main" id="{00000000-0008-0000-0A00-0000A1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26" name="Shape 8">
          <a:extLst>
            <a:ext uri="{FF2B5EF4-FFF2-40B4-BE49-F238E27FC236}">
              <a16:creationId xmlns:a16="http://schemas.microsoft.com/office/drawing/2014/main" id="{00000000-0008-0000-0A00-0000A2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27" name="Shape 8">
          <a:extLst>
            <a:ext uri="{FF2B5EF4-FFF2-40B4-BE49-F238E27FC236}">
              <a16:creationId xmlns:a16="http://schemas.microsoft.com/office/drawing/2014/main" id="{00000000-0008-0000-0A00-0000A3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28" name="Shape 8">
          <a:extLst>
            <a:ext uri="{FF2B5EF4-FFF2-40B4-BE49-F238E27FC236}">
              <a16:creationId xmlns:a16="http://schemas.microsoft.com/office/drawing/2014/main" id="{00000000-0008-0000-0A00-0000A4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29" name="Shape 8">
          <a:extLst>
            <a:ext uri="{FF2B5EF4-FFF2-40B4-BE49-F238E27FC236}">
              <a16:creationId xmlns:a16="http://schemas.microsoft.com/office/drawing/2014/main" id="{00000000-0008-0000-0A00-0000A5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30" name="Shape 8">
          <a:extLst>
            <a:ext uri="{FF2B5EF4-FFF2-40B4-BE49-F238E27FC236}">
              <a16:creationId xmlns:a16="http://schemas.microsoft.com/office/drawing/2014/main" id="{00000000-0008-0000-0A00-0000A6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31" name="Shape 8">
          <a:extLst>
            <a:ext uri="{FF2B5EF4-FFF2-40B4-BE49-F238E27FC236}">
              <a16:creationId xmlns:a16="http://schemas.microsoft.com/office/drawing/2014/main" id="{00000000-0008-0000-0A00-0000A7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32" name="Shape 8">
          <a:extLst>
            <a:ext uri="{FF2B5EF4-FFF2-40B4-BE49-F238E27FC236}">
              <a16:creationId xmlns:a16="http://schemas.microsoft.com/office/drawing/2014/main" id="{00000000-0008-0000-0A00-0000A8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33" name="Shape 8">
          <a:extLst>
            <a:ext uri="{FF2B5EF4-FFF2-40B4-BE49-F238E27FC236}">
              <a16:creationId xmlns:a16="http://schemas.microsoft.com/office/drawing/2014/main" id="{00000000-0008-0000-0A00-0000A9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34" name="Shape 8">
          <a:extLst>
            <a:ext uri="{FF2B5EF4-FFF2-40B4-BE49-F238E27FC236}">
              <a16:creationId xmlns:a16="http://schemas.microsoft.com/office/drawing/2014/main" id="{00000000-0008-0000-0A00-0000AA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35" name="Shape 25">
          <a:extLst>
            <a:ext uri="{FF2B5EF4-FFF2-40B4-BE49-F238E27FC236}">
              <a16:creationId xmlns:a16="http://schemas.microsoft.com/office/drawing/2014/main" id="{00000000-0008-0000-0A00-0000AB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36" name="Shape 25">
          <a:extLst>
            <a:ext uri="{FF2B5EF4-FFF2-40B4-BE49-F238E27FC236}">
              <a16:creationId xmlns:a16="http://schemas.microsoft.com/office/drawing/2014/main" id="{00000000-0008-0000-0A00-0000AC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37" name="Shape 25">
          <a:extLst>
            <a:ext uri="{FF2B5EF4-FFF2-40B4-BE49-F238E27FC236}">
              <a16:creationId xmlns:a16="http://schemas.microsoft.com/office/drawing/2014/main" id="{00000000-0008-0000-0A00-0000AD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38" name="Shape 25">
          <a:extLst>
            <a:ext uri="{FF2B5EF4-FFF2-40B4-BE49-F238E27FC236}">
              <a16:creationId xmlns:a16="http://schemas.microsoft.com/office/drawing/2014/main" id="{00000000-0008-0000-0A00-0000AE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39" name="Shape 25">
          <a:extLst>
            <a:ext uri="{FF2B5EF4-FFF2-40B4-BE49-F238E27FC236}">
              <a16:creationId xmlns:a16="http://schemas.microsoft.com/office/drawing/2014/main" id="{00000000-0008-0000-0A00-0000AF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40" name="Shape 25">
          <a:extLst>
            <a:ext uri="{FF2B5EF4-FFF2-40B4-BE49-F238E27FC236}">
              <a16:creationId xmlns:a16="http://schemas.microsoft.com/office/drawing/2014/main" id="{00000000-0008-0000-0A00-0000B0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41" name="Shape 25">
          <a:extLst>
            <a:ext uri="{FF2B5EF4-FFF2-40B4-BE49-F238E27FC236}">
              <a16:creationId xmlns:a16="http://schemas.microsoft.com/office/drawing/2014/main" id="{00000000-0008-0000-0A00-0000B1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42" name="Shape 25">
          <a:extLst>
            <a:ext uri="{FF2B5EF4-FFF2-40B4-BE49-F238E27FC236}">
              <a16:creationId xmlns:a16="http://schemas.microsoft.com/office/drawing/2014/main" id="{00000000-0008-0000-0A00-0000B2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43" name="Shape 25">
          <a:extLst>
            <a:ext uri="{FF2B5EF4-FFF2-40B4-BE49-F238E27FC236}">
              <a16:creationId xmlns:a16="http://schemas.microsoft.com/office/drawing/2014/main" id="{00000000-0008-0000-0A00-0000B3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44" name="Shape 25">
          <a:extLst>
            <a:ext uri="{FF2B5EF4-FFF2-40B4-BE49-F238E27FC236}">
              <a16:creationId xmlns:a16="http://schemas.microsoft.com/office/drawing/2014/main" id="{00000000-0008-0000-0A00-0000B4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45" name="Shape 25">
          <a:extLst>
            <a:ext uri="{FF2B5EF4-FFF2-40B4-BE49-F238E27FC236}">
              <a16:creationId xmlns:a16="http://schemas.microsoft.com/office/drawing/2014/main" id="{00000000-0008-0000-0A00-0000B5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46" name="Shape 25">
          <a:extLst>
            <a:ext uri="{FF2B5EF4-FFF2-40B4-BE49-F238E27FC236}">
              <a16:creationId xmlns:a16="http://schemas.microsoft.com/office/drawing/2014/main" id="{00000000-0008-0000-0A00-0000B6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47" name="Shape 25">
          <a:extLst>
            <a:ext uri="{FF2B5EF4-FFF2-40B4-BE49-F238E27FC236}">
              <a16:creationId xmlns:a16="http://schemas.microsoft.com/office/drawing/2014/main" id="{00000000-0008-0000-0A00-0000B7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48" name="Shape 22">
          <a:extLst>
            <a:ext uri="{FF2B5EF4-FFF2-40B4-BE49-F238E27FC236}">
              <a16:creationId xmlns:a16="http://schemas.microsoft.com/office/drawing/2014/main" id="{00000000-0008-0000-0A00-0000B8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49" name="Shape 22">
          <a:extLst>
            <a:ext uri="{FF2B5EF4-FFF2-40B4-BE49-F238E27FC236}">
              <a16:creationId xmlns:a16="http://schemas.microsoft.com/office/drawing/2014/main" id="{00000000-0008-0000-0A00-0000B9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50" name="Shape 23">
          <a:extLst>
            <a:ext uri="{FF2B5EF4-FFF2-40B4-BE49-F238E27FC236}">
              <a16:creationId xmlns:a16="http://schemas.microsoft.com/office/drawing/2014/main" id="{00000000-0008-0000-0A00-0000BA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51" name="Shape 23">
          <a:extLst>
            <a:ext uri="{FF2B5EF4-FFF2-40B4-BE49-F238E27FC236}">
              <a16:creationId xmlns:a16="http://schemas.microsoft.com/office/drawing/2014/main" id="{00000000-0008-0000-0A00-0000BB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52" name="Shape 23">
          <a:extLst>
            <a:ext uri="{FF2B5EF4-FFF2-40B4-BE49-F238E27FC236}">
              <a16:creationId xmlns:a16="http://schemas.microsoft.com/office/drawing/2014/main" id="{00000000-0008-0000-0A00-0000BC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53" name="Shape 23">
          <a:extLst>
            <a:ext uri="{FF2B5EF4-FFF2-40B4-BE49-F238E27FC236}">
              <a16:creationId xmlns:a16="http://schemas.microsoft.com/office/drawing/2014/main" id="{00000000-0008-0000-0A00-0000BD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54" name="Shape 24">
          <a:extLst>
            <a:ext uri="{FF2B5EF4-FFF2-40B4-BE49-F238E27FC236}">
              <a16:creationId xmlns:a16="http://schemas.microsoft.com/office/drawing/2014/main" id="{00000000-0008-0000-0A00-0000BE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55" name="Shape 24">
          <a:extLst>
            <a:ext uri="{FF2B5EF4-FFF2-40B4-BE49-F238E27FC236}">
              <a16:creationId xmlns:a16="http://schemas.microsoft.com/office/drawing/2014/main" id="{00000000-0008-0000-0A00-0000BF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56" name="Shape 22">
          <a:extLst>
            <a:ext uri="{FF2B5EF4-FFF2-40B4-BE49-F238E27FC236}">
              <a16:creationId xmlns:a16="http://schemas.microsoft.com/office/drawing/2014/main" id="{00000000-0008-0000-0A00-0000C0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57" name="Shape 22">
          <a:extLst>
            <a:ext uri="{FF2B5EF4-FFF2-40B4-BE49-F238E27FC236}">
              <a16:creationId xmlns:a16="http://schemas.microsoft.com/office/drawing/2014/main" id="{00000000-0008-0000-0A00-0000C1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58" name="Shape 22">
          <a:extLst>
            <a:ext uri="{FF2B5EF4-FFF2-40B4-BE49-F238E27FC236}">
              <a16:creationId xmlns:a16="http://schemas.microsoft.com/office/drawing/2014/main" id="{00000000-0008-0000-0A00-0000C2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59" name="Shape 22">
          <a:extLst>
            <a:ext uri="{FF2B5EF4-FFF2-40B4-BE49-F238E27FC236}">
              <a16:creationId xmlns:a16="http://schemas.microsoft.com/office/drawing/2014/main" id="{00000000-0008-0000-0A00-0000C3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60" name="Shape 22">
          <a:extLst>
            <a:ext uri="{FF2B5EF4-FFF2-40B4-BE49-F238E27FC236}">
              <a16:creationId xmlns:a16="http://schemas.microsoft.com/office/drawing/2014/main" id="{00000000-0008-0000-0A00-0000C4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61" name="Shape 22">
          <a:extLst>
            <a:ext uri="{FF2B5EF4-FFF2-40B4-BE49-F238E27FC236}">
              <a16:creationId xmlns:a16="http://schemas.microsoft.com/office/drawing/2014/main" id="{00000000-0008-0000-0A00-0000C5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62" name="Shape 22">
          <a:extLst>
            <a:ext uri="{FF2B5EF4-FFF2-40B4-BE49-F238E27FC236}">
              <a16:creationId xmlns:a16="http://schemas.microsoft.com/office/drawing/2014/main" id="{00000000-0008-0000-0A00-0000C6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63" name="Shape 22">
          <a:extLst>
            <a:ext uri="{FF2B5EF4-FFF2-40B4-BE49-F238E27FC236}">
              <a16:creationId xmlns:a16="http://schemas.microsoft.com/office/drawing/2014/main" id="{00000000-0008-0000-0A00-0000C7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64" name="Shape 22">
          <a:extLst>
            <a:ext uri="{FF2B5EF4-FFF2-40B4-BE49-F238E27FC236}">
              <a16:creationId xmlns:a16="http://schemas.microsoft.com/office/drawing/2014/main" id="{00000000-0008-0000-0A00-0000C8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65" name="Shape 22">
          <a:extLst>
            <a:ext uri="{FF2B5EF4-FFF2-40B4-BE49-F238E27FC236}">
              <a16:creationId xmlns:a16="http://schemas.microsoft.com/office/drawing/2014/main" id="{00000000-0008-0000-0A00-0000C9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66" name="Shape 22">
          <a:extLst>
            <a:ext uri="{FF2B5EF4-FFF2-40B4-BE49-F238E27FC236}">
              <a16:creationId xmlns:a16="http://schemas.microsoft.com/office/drawing/2014/main" id="{00000000-0008-0000-0A00-0000CA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67" name="Shape 8">
          <a:extLst>
            <a:ext uri="{FF2B5EF4-FFF2-40B4-BE49-F238E27FC236}">
              <a16:creationId xmlns:a16="http://schemas.microsoft.com/office/drawing/2014/main" id="{00000000-0008-0000-0A00-0000CB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68" name="Shape 8">
          <a:extLst>
            <a:ext uri="{FF2B5EF4-FFF2-40B4-BE49-F238E27FC236}">
              <a16:creationId xmlns:a16="http://schemas.microsoft.com/office/drawing/2014/main" id="{00000000-0008-0000-0A00-0000CC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69" name="Shape 8">
          <a:extLst>
            <a:ext uri="{FF2B5EF4-FFF2-40B4-BE49-F238E27FC236}">
              <a16:creationId xmlns:a16="http://schemas.microsoft.com/office/drawing/2014/main" id="{00000000-0008-0000-0A00-0000CD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70" name="Shape 8">
          <a:extLst>
            <a:ext uri="{FF2B5EF4-FFF2-40B4-BE49-F238E27FC236}">
              <a16:creationId xmlns:a16="http://schemas.microsoft.com/office/drawing/2014/main" id="{00000000-0008-0000-0A00-0000CE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71" name="Shape 8">
          <a:extLst>
            <a:ext uri="{FF2B5EF4-FFF2-40B4-BE49-F238E27FC236}">
              <a16:creationId xmlns:a16="http://schemas.microsoft.com/office/drawing/2014/main" id="{00000000-0008-0000-0A00-0000CF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72" name="Shape 8">
          <a:extLst>
            <a:ext uri="{FF2B5EF4-FFF2-40B4-BE49-F238E27FC236}">
              <a16:creationId xmlns:a16="http://schemas.microsoft.com/office/drawing/2014/main" id="{00000000-0008-0000-0A00-0000D0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73" name="Shape 8">
          <a:extLst>
            <a:ext uri="{FF2B5EF4-FFF2-40B4-BE49-F238E27FC236}">
              <a16:creationId xmlns:a16="http://schemas.microsoft.com/office/drawing/2014/main" id="{00000000-0008-0000-0A00-0000D1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74" name="Shape 8">
          <a:extLst>
            <a:ext uri="{FF2B5EF4-FFF2-40B4-BE49-F238E27FC236}">
              <a16:creationId xmlns:a16="http://schemas.microsoft.com/office/drawing/2014/main" id="{00000000-0008-0000-0A00-0000D2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75" name="Shape 8">
          <a:extLst>
            <a:ext uri="{FF2B5EF4-FFF2-40B4-BE49-F238E27FC236}">
              <a16:creationId xmlns:a16="http://schemas.microsoft.com/office/drawing/2014/main" id="{00000000-0008-0000-0A00-0000D3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76" name="Shape 8">
          <a:extLst>
            <a:ext uri="{FF2B5EF4-FFF2-40B4-BE49-F238E27FC236}">
              <a16:creationId xmlns:a16="http://schemas.microsoft.com/office/drawing/2014/main" id="{00000000-0008-0000-0A00-0000D4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77" name="Shape 8">
          <a:extLst>
            <a:ext uri="{FF2B5EF4-FFF2-40B4-BE49-F238E27FC236}">
              <a16:creationId xmlns:a16="http://schemas.microsoft.com/office/drawing/2014/main" id="{00000000-0008-0000-0A00-0000D5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78" name="Shape 8">
          <a:extLst>
            <a:ext uri="{FF2B5EF4-FFF2-40B4-BE49-F238E27FC236}">
              <a16:creationId xmlns:a16="http://schemas.microsoft.com/office/drawing/2014/main" id="{00000000-0008-0000-0A00-0000D6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79" name="Shape 8">
          <a:extLst>
            <a:ext uri="{FF2B5EF4-FFF2-40B4-BE49-F238E27FC236}">
              <a16:creationId xmlns:a16="http://schemas.microsoft.com/office/drawing/2014/main" id="{00000000-0008-0000-0A00-0000D7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80" name="Shape 25">
          <a:extLst>
            <a:ext uri="{FF2B5EF4-FFF2-40B4-BE49-F238E27FC236}">
              <a16:creationId xmlns:a16="http://schemas.microsoft.com/office/drawing/2014/main" id="{00000000-0008-0000-0A00-0000D8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81" name="Shape 25">
          <a:extLst>
            <a:ext uri="{FF2B5EF4-FFF2-40B4-BE49-F238E27FC236}">
              <a16:creationId xmlns:a16="http://schemas.microsoft.com/office/drawing/2014/main" id="{00000000-0008-0000-0A00-0000D9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82" name="Shape 25">
          <a:extLst>
            <a:ext uri="{FF2B5EF4-FFF2-40B4-BE49-F238E27FC236}">
              <a16:creationId xmlns:a16="http://schemas.microsoft.com/office/drawing/2014/main" id="{00000000-0008-0000-0A00-0000DA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83" name="Shape 25">
          <a:extLst>
            <a:ext uri="{FF2B5EF4-FFF2-40B4-BE49-F238E27FC236}">
              <a16:creationId xmlns:a16="http://schemas.microsoft.com/office/drawing/2014/main" id="{00000000-0008-0000-0A00-0000DB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84" name="Shape 25">
          <a:extLst>
            <a:ext uri="{FF2B5EF4-FFF2-40B4-BE49-F238E27FC236}">
              <a16:creationId xmlns:a16="http://schemas.microsoft.com/office/drawing/2014/main" id="{00000000-0008-0000-0A00-0000DC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85" name="Shape 25">
          <a:extLst>
            <a:ext uri="{FF2B5EF4-FFF2-40B4-BE49-F238E27FC236}">
              <a16:creationId xmlns:a16="http://schemas.microsoft.com/office/drawing/2014/main" id="{00000000-0008-0000-0A00-0000DD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86" name="Shape 25">
          <a:extLst>
            <a:ext uri="{FF2B5EF4-FFF2-40B4-BE49-F238E27FC236}">
              <a16:creationId xmlns:a16="http://schemas.microsoft.com/office/drawing/2014/main" id="{00000000-0008-0000-0A00-0000DE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87" name="Shape 25">
          <a:extLst>
            <a:ext uri="{FF2B5EF4-FFF2-40B4-BE49-F238E27FC236}">
              <a16:creationId xmlns:a16="http://schemas.microsoft.com/office/drawing/2014/main" id="{00000000-0008-0000-0A00-0000DF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88" name="Shape 25">
          <a:extLst>
            <a:ext uri="{FF2B5EF4-FFF2-40B4-BE49-F238E27FC236}">
              <a16:creationId xmlns:a16="http://schemas.microsoft.com/office/drawing/2014/main" id="{00000000-0008-0000-0A00-0000E0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89" name="Shape 25">
          <a:extLst>
            <a:ext uri="{FF2B5EF4-FFF2-40B4-BE49-F238E27FC236}">
              <a16:creationId xmlns:a16="http://schemas.microsoft.com/office/drawing/2014/main" id="{00000000-0008-0000-0A00-0000E1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90" name="Shape 25">
          <a:extLst>
            <a:ext uri="{FF2B5EF4-FFF2-40B4-BE49-F238E27FC236}">
              <a16:creationId xmlns:a16="http://schemas.microsoft.com/office/drawing/2014/main" id="{00000000-0008-0000-0A00-0000E2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91" name="Shape 25">
          <a:extLst>
            <a:ext uri="{FF2B5EF4-FFF2-40B4-BE49-F238E27FC236}">
              <a16:creationId xmlns:a16="http://schemas.microsoft.com/office/drawing/2014/main" id="{00000000-0008-0000-0A00-0000E3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92" name="Shape 25">
          <a:extLst>
            <a:ext uri="{FF2B5EF4-FFF2-40B4-BE49-F238E27FC236}">
              <a16:creationId xmlns:a16="http://schemas.microsoft.com/office/drawing/2014/main" id="{00000000-0008-0000-0A00-0000E4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93" name="Shape 22">
          <a:extLst>
            <a:ext uri="{FF2B5EF4-FFF2-40B4-BE49-F238E27FC236}">
              <a16:creationId xmlns:a16="http://schemas.microsoft.com/office/drawing/2014/main" id="{00000000-0008-0000-0A00-0000E5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94" name="Shape 22">
          <a:extLst>
            <a:ext uri="{FF2B5EF4-FFF2-40B4-BE49-F238E27FC236}">
              <a16:creationId xmlns:a16="http://schemas.microsoft.com/office/drawing/2014/main" id="{00000000-0008-0000-0A00-0000E6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95" name="Shape 23">
          <a:extLst>
            <a:ext uri="{FF2B5EF4-FFF2-40B4-BE49-F238E27FC236}">
              <a16:creationId xmlns:a16="http://schemas.microsoft.com/office/drawing/2014/main" id="{00000000-0008-0000-0A00-0000E7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96" name="Shape 23">
          <a:extLst>
            <a:ext uri="{FF2B5EF4-FFF2-40B4-BE49-F238E27FC236}">
              <a16:creationId xmlns:a16="http://schemas.microsoft.com/office/drawing/2014/main" id="{00000000-0008-0000-0A00-0000E8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97" name="Shape 23">
          <a:extLst>
            <a:ext uri="{FF2B5EF4-FFF2-40B4-BE49-F238E27FC236}">
              <a16:creationId xmlns:a16="http://schemas.microsoft.com/office/drawing/2014/main" id="{00000000-0008-0000-0A00-0000E9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98" name="Shape 23">
          <a:extLst>
            <a:ext uri="{FF2B5EF4-FFF2-40B4-BE49-F238E27FC236}">
              <a16:creationId xmlns:a16="http://schemas.microsoft.com/office/drawing/2014/main" id="{00000000-0008-0000-0A00-0000EA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099" name="Shape 24">
          <a:extLst>
            <a:ext uri="{FF2B5EF4-FFF2-40B4-BE49-F238E27FC236}">
              <a16:creationId xmlns:a16="http://schemas.microsoft.com/office/drawing/2014/main" id="{00000000-0008-0000-0A00-0000EB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00" name="Shape 24">
          <a:extLst>
            <a:ext uri="{FF2B5EF4-FFF2-40B4-BE49-F238E27FC236}">
              <a16:creationId xmlns:a16="http://schemas.microsoft.com/office/drawing/2014/main" id="{00000000-0008-0000-0A00-0000EC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01" name="Shape 22">
          <a:extLst>
            <a:ext uri="{FF2B5EF4-FFF2-40B4-BE49-F238E27FC236}">
              <a16:creationId xmlns:a16="http://schemas.microsoft.com/office/drawing/2014/main" id="{00000000-0008-0000-0A00-0000ED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02" name="Shape 22">
          <a:extLst>
            <a:ext uri="{FF2B5EF4-FFF2-40B4-BE49-F238E27FC236}">
              <a16:creationId xmlns:a16="http://schemas.microsoft.com/office/drawing/2014/main" id="{00000000-0008-0000-0A00-0000EE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03" name="Shape 22">
          <a:extLst>
            <a:ext uri="{FF2B5EF4-FFF2-40B4-BE49-F238E27FC236}">
              <a16:creationId xmlns:a16="http://schemas.microsoft.com/office/drawing/2014/main" id="{00000000-0008-0000-0A00-0000EF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04" name="Shape 22">
          <a:extLst>
            <a:ext uri="{FF2B5EF4-FFF2-40B4-BE49-F238E27FC236}">
              <a16:creationId xmlns:a16="http://schemas.microsoft.com/office/drawing/2014/main" id="{00000000-0008-0000-0A00-0000F0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05" name="Shape 22">
          <a:extLst>
            <a:ext uri="{FF2B5EF4-FFF2-40B4-BE49-F238E27FC236}">
              <a16:creationId xmlns:a16="http://schemas.microsoft.com/office/drawing/2014/main" id="{00000000-0008-0000-0A00-0000F1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06" name="Shape 22">
          <a:extLst>
            <a:ext uri="{FF2B5EF4-FFF2-40B4-BE49-F238E27FC236}">
              <a16:creationId xmlns:a16="http://schemas.microsoft.com/office/drawing/2014/main" id="{00000000-0008-0000-0A00-0000F2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07" name="Shape 22">
          <a:extLst>
            <a:ext uri="{FF2B5EF4-FFF2-40B4-BE49-F238E27FC236}">
              <a16:creationId xmlns:a16="http://schemas.microsoft.com/office/drawing/2014/main" id="{00000000-0008-0000-0A00-0000F3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08" name="Shape 22">
          <a:extLst>
            <a:ext uri="{FF2B5EF4-FFF2-40B4-BE49-F238E27FC236}">
              <a16:creationId xmlns:a16="http://schemas.microsoft.com/office/drawing/2014/main" id="{00000000-0008-0000-0A00-0000F4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09" name="Shape 22">
          <a:extLst>
            <a:ext uri="{FF2B5EF4-FFF2-40B4-BE49-F238E27FC236}">
              <a16:creationId xmlns:a16="http://schemas.microsoft.com/office/drawing/2014/main" id="{00000000-0008-0000-0A00-0000F5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10" name="Shape 22">
          <a:extLst>
            <a:ext uri="{FF2B5EF4-FFF2-40B4-BE49-F238E27FC236}">
              <a16:creationId xmlns:a16="http://schemas.microsoft.com/office/drawing/2014/main" id="{00000000-0008-0000-0A00-0000F6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11" name="Shape 22">
          <a:extLst>
            <a:ext uri="{FF2B5EF4-FFF2-40B4-BE49-F238E27FC236}">
              <a16:creationId xmlns:a16="http://schemas.microsoft.com/office/drawing/2014/main" id="{00000000-0008-0000-0A00-0000F7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12" name="Shape 8">
          <a:extLst>
            <a:ext uri="{FF2B5EF4-FFF2-40B4-BE49-F238E27FC236}">
              <a16:creationId xmlns:a16="http://schemas.microsoft.com/office/drawing/2014/main" id="{00000000-0008-0000-0A00-0000F8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13" name="Shape 8">
          <a:extLst>
            <a:ext uri="{FF2B5EF4-FFF2-40B4-BE49-F238E27FC236}">
              <a16:creationId xmlns:a16="http://schemas.microsoft.com/office/drawing/2014/main" id="{00000000-0008-0000-0A00-0000F9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14" name="Shape 8">
          <a:extLst>
            <a:ext uri="{FF2B5EF4-FFF2-40B4-BE49-F238E27FC236}">
              <a16:creationId xmlns:a16="http://schemas.microsoft.com/office/drawing/2014/main" id="{00000000-0008-0000-0A00-0000FA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15" name="Shape 8">
          <a:extLst>
            <a:ext uri="{FF2B5EF4-FFF2-40B4-BE49-F238E27FC236}">
              <a16:creationId xmlns:a16="http://schemas.microsoft.com/office/drawing/2014/main" id="{00000000-0008-0000-0A00-0000FB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16" name="Shape 8">
          <a:extLst>
            <a:ext uri="{FF2B5EF4-FFF2-40B4-BE49-F238E27FC236}">
              <a16:creationId xmlns:a16="http://schemas.microsoft.com/office/drawing/2014/main" id="{00000000-0008-0000-0A00-0000FC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17" name="Shape 8">
          <a:extLst>
            <a:ext uri="{FF2B5EF4-FFF2-40B4-BE49-F238E27FC236}">
              <a16:creationId xmlns:a16="http://schemas.microsoft.com/office/drawing/2014/main" id="{00000000-0008-0000-0A00-0000FD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18" name="Shape 8">
          <a:extLst>
            <a:ext uri="{FF2B5EF4-FFF2-40B4-BE49-F238E27FC236}">
              <a16:creationId xmlns:a16="http://schemas.microsoft.com/office/drawing/2014/main" id="{00000000-0008-0000-0A00-0000FE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19" name="Shape 8">
          <a:extLst>
            <a:ext uri="{FF2B5EF4-FFF2-40B4-BE49-F238E27FC236}">
              <a16:creationId xmlns:a16="http://schemas.microsoft.com/office/drawing/2014/main" id="{00000000-0008-0000-0A00-0000FF13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20" name="Shape 8">
          <a:extLst>
            <a:ext uri="{FF2B5EF4-FFF2-40B4-BE49-F238E27FC236}">
              <a16:creationId xmlns:a16="http://schemas.microsoft.com/office/drawing/2014/main" id="{00000000-0008-0000-0A00-00000014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21" name="Shape 8">
          <a:extLst>
            <a:ext uri="{FF2B5EF4-FFF2-40B4-BE49-F238E27FC236}">
              <a16:creationId xmlns:a16="http://schemas.microsoft.com/office/drawing/2014/main" id="{00000000-0008-0000-0A00-00000114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22" name="Shape 8">
          <a:extLst>
            <a:ext uri="{FF2B5EF4-FFF2-40B4-BE49-F238E27FC236}">
              <a16:creationId xmlns:a16="http://schemas.microsoft.com/office/drawing/2014/main" id="{00000000-0008-0000-0A00-00000214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23" name="Shape 8">
          <a:extLst>
            <a:ext uri="{FF2B5EF4-FFF2-40B4-BE49-F238E27FC236}">
              <a16:creationId xmlns:a16="http://schemas.microsoft.com/office/drawing/2014/main" id="{00000000-0008-0000-0A00-00000314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24" name="Shape 8">
          <a:extLst>
            <a:ext uri="{FF2B5EF4-FFF2-40B4-BE49-F238E27FC236}">
              <a16:creationId xmlns:a16="http://schemas.microsoft.com/office/drawing/2014/main" id="{00000000-0008-0000-0A00-00000414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25" name="Shape 25">
          <a:extLst>
            <a:ext uri="{FF2B5EF4-FFF2-40B4-BE49-F238E27FC236}">
              <a16:creationId xmlns:a16="http://schemas.microsoft.com/office/drawing/2014/main" id="{00000000-0008-0000-0A00-00000514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26" name="Shape 25">
          <a:extLst>
            <a:ext uri="{FF2B5EF4-FFF2-40B4-BE49-F238E27FC236}">
              <a16:creationId xmlns:a16="http://schemas.microsoft.com/office/drawing/2014/main" id="{00000000-0008-0000-0A00-00000614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27" name="Shape 25">
          <a:extLst>
            <a:ext uri="{FF2B5EF4-FFF2-40B4-BE49-F238E27FC236}">
              <a16:creationId xmlns:a16="http://schemas.microsoft.com/office/drawing/2014/main" id="{00000000-0008-0000-0A00-00000714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28" name="Shape 25">
          <a:extLst>
            <a:ext uri="{FF2B5EF4-FFF2-40B4-BE49-F238E27FC236}">
              <a16:creationId xmlns:a16="http://schemas.microsoft.com/office/drawing/2014/main" id="{00000000-0008-0000-0A00-00000814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29" name="Shape 25">
          <a:extLst>
            <a:ext uri="{FF2B5EF4-FFF2-40B4-BE49-F238E27FC236}">
              <a16:creationId xmlns:a16="http://schemas.microsoft.com/office/drawing/2014/main" id="{00000000-0008-0000-0A00-00000914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30" name="Shape 25">
          <a:extLst>
            <a:ext uri="{FF2B5EF4-FFF2-40B4-BE49-F238E27FC236}">
              <a16:creationId xmlns:a16="http://schemas.microsoft.com/office/drawing/2014/main" id="{00000000-0008-0000-0A00-00000A14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31" name="Shape 25">
          <a:extLst>
            <a:ext uri="{FF2B5EF4-FFF2-40B4-BE49-F238E27FC236}">
              <a16:creationId xmlns:a16="http://schemas.microsoft.com/office/drawing/2014/main" id="{00000000-0008-0000-0A00-00000B14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32" name="Shape 25">
          <a:extLst>
            <a:ext uri="{FF2B5EF4-FFF2-40B4-BE49-F238E27FC236}">
              <a16:creationId xmlns:a16="http://schemas.microsoft.com/office/drawing/2014/main" id="{00000000-0008-0000-0A00-00000C14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33" name="Shape 25">
          <a:extLst>
            <a:ext uri="{FF2B5EF4-FFF2-40B4-BE49-F238E27FC236}">
              <a16:creationId xmlns:a16="http://schemas.microsoft.com/office/drawing/2014/main" id="{00000000-0008-0000-0A00-00000D14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34" name="Shape 25">
          <a:extLst>
            <a:ext uri="{FF2B5EF4-FFF2-40B4-BE49-F238E27FC236}">
              <a16:creationId xmlns:a16="http://schemas.microsoft.com/office/drawing/2014/main" id="{00000000-0008-0000-0A00-00000E14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35" name="Shape 25">
          <a:extLst>
            <a:ext uri="{FF2B5EF4-FFF2-40B4-BE49-F238E27FC236}">
              <a16:creationId xmlns:a16="http://schemas.microsoft.com/office/drawing/2014/main" id="{00000000-0008-0000-0A00-00000F14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36" name="Shape 25">
          <a:extLst>
            <a:ext uri="{FF2B5EF4-FFF2-40B4-BE49-F238E27FC236}">
              <a16:creationId xmlns:a16="http://schemas.microsoft.com/office/drawing/2014/main" id="{00000000-0008-0000-0A00-00001014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oneCellAnchor>
    <xdr:from>
      <xdr:col>1</xdr:col>
      <xdr:colOff>590550</xdr:colOff>
      <xdr:row>84</xdr:row>
      <xdr:rowOff>0</xdr:rowOff>
    </xdr:from>
    <xdr:ext cx="28575" cy="17678400"/>
    <xdr:sp macro="" textlink="" fLocksText="0">
      <xdr:nvSpPr>
        <xdr:cNvPr id="5137" name="Shape 25">
          <a:extLst>
            <a:ext uri="{FF2B5EF4-FFF2-40B4-BE49-F238E27FC236}">
              <a16:creationId xmlns:a16="http://schemas.microsoft.com/office/drawing/2014/main" id="{00000000-0008-0000-0A00-000011140000}"/>
            </a:ext>
          </a:extLst>
        </xdr:cNvPr>
        <xdr:cNvSpPr>
          <a:spLocks noChangeArrowheads="1"/>
        </xdr:cNvSpPr>
      </xdr:nvSpPr>
      <xdr:spPr bwMode="auto">
        <a:xfrm>
          <a:off x="981075" y="34709100"/>
          <a:ext cx="28575" cy="1767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My%20Documents\Trung\trung\TRUNG2\KHE-TRE\M3%20be%20to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y4\d\tien%20son\tien%20son%20chuan\Documents%20and%20Settings\IBM\Desktop\Thu%20Huyen\Goi%2013.1\DATA\khh\LOWLI\A-TUAN\khh\sua\biphuoc\tach-7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y3\c\A.Ky\DToan\H.Noi\BCNCKT\B_Can\Ba_b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CHUYEN%20DE\TEDI\WC-T5%20-%20TEDI.EX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T -THVLNC"/>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ngia (2)"/>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DT"/>
      <sheetName val="THXL"/>
      <sheetName val="THTB"/>
      <sheetName val="THXLK"/>
      <sheetName val="XL35"/>
      <sheetName val="DZ35"/>
      <sheetName val="XLCN"/>
      <sheetName val="CN35"/>
      <sheetName val="THTBA"/>
      <sheetName val="TBA"/>
      <sheetName val="KS"/>
      <sheetName val="VC35"/>
      <sheetName val="CT35"/>
      <sheetName val="XL04"/>
      <sheetName val="DZ04"/>
      <sheetName val="XL_Cto"/>
      <sheetName val="C_to"/>
      <sheetName val="CP_BT"/>
      <sheetName val="CTTBA"/>
      <sheetName val="VCTBA"/>
      <sheetName val="CT04"/>
      <sheetName val="VC04"/>
      <sheetName val="VC_Cto"/>
      <sheetName val="CT_BT"/>
      <sheetName val="BT"/>
      <sheetName val="TH"/>
      <sheetName val="KB"/>
      <sheetName val="00000000"/>
      <sheetName val="XL4Popp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9">
          <cell r="C9" t="b">
            <v>1</v>
          </cell>
        </row>
        <row r="15">
          <cell r="A15" t="b">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i tiet phat sinh"/>
      <sheetName val="TH phat sinh"/>
      <sheetName val="chenh lech phat sinh"/>
      <sheetName val="Tong hop"/>
      <sheetName val="chi tiet"/>
      <sheetName val="chenh lech vat tu"/>
      <sheetName val="XL4Poppy"/>
    </sheetNames>
    <sheetDataSet>
      <sheetData sheetId="0"/>
      <sheetData sheetId="1"/>
      <sheetData sheetId="2"/>
      <sheetData sheetId="3"/>
      <sheetData sheetId="4"/>
      <sheetData sheetId="5"/>
      <sheetData sheetId="6">
        <row r="31">
          <cell r="C31" t="b">
            <v>1</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4"/>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J91"/>
  <sheetViews>
    <sheetView view="pageBreakPreview" zoomScale="85" zoomScaleNormal="100" zoomScaleSheetLayoutView="85" workbookViewId="0">
      <selection activeCell="A2" sqref="A2:F2"/>
    </sheetView>
  </sheetViews>
  <sheetFormatPr defaultColWidth="9.109375" defaultRowHeight="14.4"/>
  <cols>
    <col min="1" max="1" width="5" style="90" customWidth="1"/>
    <col min="2" max="2" width="38.21875" style="90" customWidth="1"/>
    <col min="3" max="3" width="19.44140625" style="90" customWidth="1"/>
    <col min="4" max="4" width="10.6640625" style="90" customWidth="1"/>
    <col min="5" max="5" width="17.21875" style="90" customWidth="1"/>
    <col min="6" max="6" width="41.21875" style="90" customWidth="1"/>
    <col min="7" max="16384" width="9.109375" style="90"/>
  </cols>
  <sheetData>
    <row r="1" spans="1:6" ht="18">
      <c r="A1" s="567" t="s">
        <v>907</v>
      </c>
      <c r="B1" s="567"/>
      <c r="C1" s="77"/>
      <c r="D1" s="77"/>
      <c r="E1" s="78"/>
      <c r="F1" s="78"/>
    </row>
    <row r="2" spans="1:6" ht="39" customHeight="1">
      <c r="A2" s="568" t="s">
        <v>908</v>
      </c>
      <c r="B2" s="568"/>
      <c r="C2" s="568"/>
      <c r="D2" s="568"/>
      <c r="E2" s="568"/>
      <c r="F2" s="568"/>
    </row>
    <row r="3" spans="1:6" ht="21" customHeight="1">
      <c r="A3" s="569" t="s">
        <v>838</v>
      </c>
      <c r="B3" s="569"/>
      <c r="C3" s="569"/>
      <c r="D3" s="569"/>
      <c r="E3" s="569"/>
      <c r="F3" s="569"/>
    </row>
    <row r="4" spans="1:6" ht="66">
      <c r="A4" s="219" t="s">
        <v>395</v>
      </c>
      <c r="B4" s="89" t="s">
        <v>396</v>
      </c>
      <c r="C4" s="89" t="s">
        <v>397</v>
      </c>
      <c r="D4" s="89" t="s">
        <v>398</v>
      </c>
      <c r="E4" s="89" t="s">
        <v>415</v>
      </c>
      <c r="F4" s="89" t="s">
        <v>805</v>
      </c>
    </row>
    <row r="5" spans="1:6" ht="99.6" customHeight="1">
      <c r="A5" s="216">
        <v>1</v>
      </c>
      <c r="B5" s="75" t="s">
        <v>593</v>
      </c>
      <c r="C5" s="44" t="s">
        <v>594</v>
      </c>
      <c r="D5" s="44">
        <v>7.23</v>
      </c>
      <c r="E5" s="45">
        <f>3.92</f>
        <v>3.92</v>
      </c>
      <c r="F5" s="74" t="s">
        <v>813</v>
      </c>
    </row>
    <row r="6" spans="1:6" ht="52.8">
      <c r="A6" s="216">
        <v>2</v>
      </c>
      <c r="B6" s="75" t="s">
        <v>423</v>
      </c>
      <c r="C6" s="223" t="s">
        <v>289</v>
      </c>
      <c r="D6" s="44">
        <v>0.41</v>
      </c>
      <c r="E6" s="45">
        <v>0.1</v>
      </c>
      <c r="F6" s="74" t="s">
        <v>874</v>
      </c>
    </row>
    <row r="7" spans="1:6" ht="60.6" customHeight="1">
      <c r="A7" s="216">
        <v>3</v>
      </c>
      <c r="B7" s="75" t="s">
        <v>390</v>
      </c>
      <c r="C7" s="221" t="s">
        <v>595</v>
      </c>
      <c r="D7" s="44">
        <v>6.37</v>
      </c>
      <c r="E7" s="44">
        <v>4.4400000000000004</v>
      </c>
      <c r="F7" s="74" t="s">
        <v>814</v>
      </c>
    </row>
    <row r="8" spans="1:6" ht="65.400000000000006" customHeight="1">
      <c r="A8" s="216">
        <v>4</v>
      </c>
      <c r="B8" s="73" t="s">
        <v>275</v>
      </c>
      <c r="C8" s="1" t="s">
        <v>597</v>
      </c>
      <c r="D8" s="45">
        <v>9.51</v>
      </c>
      <c r="E8" s="44">
        <v>5.49</v>
      </c>
      <c r="F8" s="74" t="s">
        <v>815</v>
      </c>
    </row>
    <row r="9" spans="1:6" ht="56.4" customHeight="1">
      <c r="A9" s="216">
        <v>5</v>
      </c>
      <c r="B9" s="74" t="s">
        <v>280</v>
      </c>
      <c r="C9" s="99" t="s">
        <v>619</v>
      </c>
      <c r="D9" s="100">
        <v>0.13</v>
      </c>
      <c r="E9" s="217">
        <v>0.13</v>
      </c>
      <c r="F9" s="74" t="s">
        <v>817</v>
      </c>
    </row>
    <row r="10" spans="1:6" ht="39.6">
      <c r="A10" s="216">
        <v>6</v>
      </c>
      <c r="B10" s="73" t="s">
        <v>441</v>
      </c>
      <c r="C10" s="100" t="s">
        <v>146</v>
      </c>
      <c r="D10" s="1">
        <v>0.63</v>
      </c>
      <c r="E10" s="217">
        <v>0.63</v>
      </c>
      <c r="F10" s="74" t="s">
        <v>816</v>
      </c>
    </row>
    <row r="11" spans="1:6" ht="60" customHeight="1">
      <c r="A11" s="216">
        <v>7</v>
      </c>
      <c r="B11" s="73" t="s">
        <v>277</v>
      </c>
      <c r="C11" s="100" t="s">
        <v>147</v>
      </c>
      <c r="D11" s="100">
        <v>3.24</v>
      </c>
      <c r="E11" s="262">
        <v>0.47</v>
      </c>
      <c r="F11" s="74" t="s">
        <v>822</v>
      </c>
    </row>
    <row r="12" spans="1:6" ht="57" customHeight="1">
      <c r="A12" s="216">
        <v>8</v>
      </c>
      <c r="B12" s="71" t="s">
        <v>368</v>
      </c>
      <c r="C12" s="1" t="s">
        <v>288</v>
      </c>
      <c r="D12" s="100">
        <v>0.31</v>
      </c>
      <c r="E12" s="217">
        <v>0.31</v>
      </c>
      <c r="F12" s="74" t="s">
        <v>823</v>
      </c>
    </row>
    <row r="13" spans="1:6" ht="76.8" customHeight="1">
      <c r="A13" s="216">
        <v>9</v>
      </c>
      <c r="B13" s="101" t="s">
        <v>276</v>
      </c>
      <c r="C13" s="100" t="s">
        <v>147</v>
      </c>
      <c r="D13" s="217">
        <v>0.47</v>
      </c>
      <c r="E13" s="217">
        <v>0.16</v>
      </c>
      <c r="F13" s="74" t="s">
        <v>826</v>
      </c>
    </row>
    <row r="14" spans="1:6" ht="61.2" customHeight="1">
      <c r="A14" s="216">
        <v>10</v>
      </c>
      <c r="B14" s="71" t="s">
        <v>391</v>
      </c>
      <c r="C14" s="99" t="s">
        <v>377</v>
      </c>
      <c r="D14" s="44">
        <v>0.69</v>
      </c>
      <c r="E14" s="44">
        <v>0.02</v>
      </c>
      <c r="F14" s="74" t="s">
        <v>821</v>
      </c>
    </row>
    <row r="15" spans="1:6" ht="51" customHeight="1">
      <c r="A15" s="216">
        <v>11</v>
      </c>
      <c r="B15" s="72" t="s">
        <v>434</v>
      </c>
      <c r="C15" s="218" t="s">
        <v>377</v>
      </c>
      <c r="D15" s="217">
        <v>0.42</v>
      </c>
      <c r="E15" s="217">
        <v>0.42</v>
      </c>
      <c r="F15" s="74" t="s">
        <v>812</v>
      </c>
    </row>
    <row r="16" spans="1:6" ht="60.6" customHeight="1">
      <c r="A16" s="216">
        <v>12</v>
      </c>
      <c r="B16" s="72" t="s">
        <v>457</v>
      </c>
      <c r="C16" s="218" t="s">
        <v>290</v>
      </c>
      <c r="D16" s="217">
        <v>0.01</v>
      </c>
      <c r="E16" s="217">
        <v>0.01</v>
      </c>
      <c r="F16" s="74" t="s">
        <v>863</v>
      </c>
    </row>
    <row r="17" spans="1:10" ht="46.2" customHeight="1">
      <c r="A17" s="216">
        <v>13</v>
      </c>
      <c r="B17" s="71" t="s">
        <v>509</v>
      </c>
      <c r="C17" s="218" t="s">
        <v>144</v>
      </c>
      <c r="D17" s="100">
        <v>0.09</v>
      </c>
      <c r="E17" s="100">
        <v>0.09</v>
      </c>
      <c r="F17" s="74" t="s">
        <v>811</v>
      </c>
    </row>
    <row r="18" spans="1:10" ht="76.8" customHeight="1">
      <c r="A18" s="216">
        <v>14</v>
      </c>
      <c r="B18" s="75" t="s">
        <v>625</v>
      </c>
      <c r="C18" s="218" t="s">
        <v>144</v>
      </c>
      <c r="D18" s="217">
        <v>0.05</v>
      </c>
      <c r="E18" s="217">
        <v>0.05</v>
      </c>
      <c r="F18" s="74" t="s">
        <v>836</v>
      </c>
    </row>
    <row r="19" spans="1:10" ht="55.8" customHeight="1">
      <c r="A19" s="216">
        <v>15</v>
      </c>
      <c r="B19" s="75" t="s">
        <v>414</v>
      </c>
      <c r="C19" s="218" t="s">
        <v>144</v>
      </c>
      <c r="D19" s="217">
        <v>13.45</v>
      </c>
      <c r="E19" s="217">
        <v>9.77</v>
      </c>
      <c r="F19" s="74" t="s">
        <v>806</v>
      </c>
    </row>
    <row r="20" spans="1:10" ht="51.6" customHeight="1">
      <c r="A20" s="216">
        <v>16</v>
      </c>
      <c r="B20" s="72" t="s">
        <v>683</v>
      </c>
      <c r="C20" s="218" t="s">
        <v>144</v>
      </c>
      <c r="D20" s="217">
        <v>4.99</v>
      </c>
      <c r="E20" s="217">
        <v>4.99</v>
      </c>
      <c r="F20" s="74" t="s">
        <v>807</v>
      </c>
    </row>
    <row r="21" spans="1:10" ht="49.2" customHeight="1">
      <c r="A21" s="216">
        <v>17</v>
      </c>
      <c r="B21" s="92" t="s">
        <v>799</v>
      </c>
      <c r="C21" s="218" t="s">
        <v>144</v>
      </c>
      <c r="D21" s="217">
        <v>0.49</v>
      </c>
      <c r="E21" s="217">
        <v>0.39</v>
      </c>
      <c r="F21" s="74" t="s">
        <v>808</v>
      </c>
    </row>
    <row r="22" spans="1:10" ht="62.4" customHeight="1">
      <c r="A22" s="216">
        <v>18</v>
      </c>
      <c r="B22" s="73" t="s">
        <v>437</v>
      </c>
      <c r="C22" s="1" t="s">
        <v>153</v>
      </c>
      <c r="D22" s="1">
        <v>1.33</v>
      </c>
      <c r="E22" s="262">
        <v>0.23</v>
      </c>
      <c r="F22" s="74" t="s">
        <v>824</v>
      </c>
    </row>
    <row r="23" spans="1:10" s="261" customFormat="1" ht="78" customHeight="1">
      <c r="A23" s="216">
        <v>19</v>
      </c>
      <c r="B23" s="75" t="s">
        <v>609</v>
      </c>
      <c r="C23" s="218" t="s">
        <v>293</v>
      </c>
      <c r="D23" s="217">
        <v>0.02</v>
      </c>
      <c r="E23" s="217">
        <v>0.02</v>
      </c>
      <c r="F23" s="74" t="s">
        <v>856</v>
      </c>
    </row>
    <row r="24" spans="1:10" ht="48.6" customHeight="1">
      <c r="A24" s="216">
        <v>20</v>
      </c>
      <c r="B24" s="75" t="s">
        <v>740</v>
      </c>
      <c r="C24" s="218" t="s">
        <v>741</v>
      </c>
      <c r="D24" s="217">
        <v>13.19</v>
      </c>
      <c r="E24" s="217">
        <v>4.51</v>
      </c>
      <c r="F24" s="74" t="s">
        <v>830</v>
      </c>
    </row>
    <row r="25" spans="1:10" s="208" customFormat="1" ht="31.8" customHeight="1">
      <c r="A25" s="219"/>
      <c r="B25" s="225" t="s">
        <v>835</v>
      </c>
      <c r="C25" s="224"/>
      <c r="D25" s="263"/>
      <c r="E25" s="263"/>
      <c r="F25" s="121"/>
    </row>
    <row r="26" spans="1:10" s="208" customFormat="1" ht="74.400000000000006" customHeight="1">
      <c r="A26" s="216">
        <v>21</v>
      </c>
      <c r="B26" s="75" t="s">
        <v>851</v>
      </c>
      <c r="C26" s="218" t="s">
        <v>619</v>
      </c>
      <c r="D26" s="217">
        <v>0.15</v>
      </c>
      <c r="E26" s="217">
        <v>0.15</v>
      </c>
      <c r="F26" s="74" t="s">
        <v>859</v>
      </c>
    </row>
    <row r="27" spans="1:10" s="208" customFormat="1" ht="75" customHeight="1">
      <c r="A27" s="216">
        <v>22</v>
      </c>
      <c r="B27" s="75" t="s">
        <v>854</v>
      </c>
      <c r="C27" s="218" t="s">
        <v>289</v>
      </c>
      <c r="D27" s="217">
        <v>0.04</v>
      </c>
      <c r="E27" s="217">
        <v>0.04</v>
      </c>
      <c r="F27" s="74" t="s">
        <v>858</v>
      </c>
    </row>
    <row r="28" spans="1:10" s="208" customFormat="1" ht="79.2">
      <c r="A28" s="216">
        <v>23</v>
      </c>
      <c r="B28" s="71" t="s">
        <v>860</v>
      </c>
      <c r="C28" s="218" t="s">
        <v>289</v>
      </c>
      <c r="D28" s="217">
        <v>0.02</v>
      </c>
      <c r="E28" s="217">
        <v>0.02</v>
      </c>
      <c r="F28" s="74" t="s">
        <v>857</v>
      </c>
    </row>
    <row r="29" spans="1:10" ht="18.75" customHeight="1">
      <c r="A29" s="570" t="s">
        <v>875</v>
      </c>
      <c r="B29" s="571"/>
      <c r="C29" s="571"/>
      <c r="D29" s="571"/>
      <c r="E29" s="571"/>
      <c r="F29" s="572"/>
      <c r="J29" s="213">
        <f>SUM(E5:E28)</f>
        <v>36.360000000000007</v>
      </c>
    </row>
    <row r="30" spans="1:10">
      <c r="J30" s="213">
        <f>J29+'PL05 da thu hồi'!J14</f>
        <v>102.61000000000001</v>
      </c>
    </row>
    <row r="57" spans="3:3">
      <c r="C57" s="566"/>
    </row>
    <row r="58" spans="3:3">
      <c r="C58" s="566"/>
    </row>
    <row r="64" spans="3:3">
      <c r="C64" s="566"/>
    </row>
    <row r="65" spans="3:3">
      <c r="C65" s="566"/>
    </row>
    <row r="66" spans="3:3">
      <c r="C66" s="566"/>
    </row>
    <row r="67" spans="3:3">
      <c r="C67" s="566"/>
    </row>
    <row r="70" spans="3:3">
      <c r="C70" s="566"/>
    </row>
    <row r="71" spans="3:3">
      <c r="C71" s="566"/>
    </row>
    <row r="72" spans="3:3">
      <c r="C72" s="566"/>
    </row>
    <row r="73" spans="3:3">
      <c r="C73" s="566"/>
    </row>
    <row r="78" spans="3:3">
      <c r="C78" s="566"/>
    </row>
    <row r="79" spans="3:3">
      <c r="C79" s="566"/>
    </row>
    <row r="82" spans="3:3">
      <c r="C82" s="566"/>
    </row>
    <row r="83" spans="3:3">
      <c r="C83" s="566"/>
    </row>
    <row r="90" spans="3:3">
      <c r="C90" s="566"/>
    </row>
    <row r="91" spans="3:3">
      <c r="C91" s="566"/>
    </row>
  </sheetData>
  <autoFilter ref="A4:F29" xr:uid="{00000000-0009-0000-0000-000009000000}"/>
  <mergeCells count="12">
    <mergeCell ref="C90:C91"/>
    <mergeCell ref="A1:B1"/>
    <mergeCell ref="A2:F2"/>
    <mergeCell ref="A3:F3"/>
    <mergeCell ref="A29:F29"/>
    <mergeCell ref="C57:C58"/>
    <mergeCell ref="C64:C65"/>
    <mergeCell ref="C66:C67"/>
    <mergeCell ref="C70:C71"/>
    <mergeCell ref="C72:C73"/>
    <mergeCell ref="C78:C79"/>
    <mergeCell ref="C82:C83"/>
  </mergeCells>
  <pageMargins left="0.68" right="0.17" top="0.53" bottom="0.71" header="0.3" footer="0.56999999999999995"/>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N187"/>
  <sheetViews>
    <sheetView zoomScaleNormal="100" zoomScaleSheetLayoutView="85" workbookViewId="0">
      <pane xSplit="6" ySplit="3" topLeftCell="G4" activePane="bottomRight" state="frozen"/>
      <selection pane="topRight" activeCell="G1" sqref="G1"/>
      <selection pane="bottomLeft" activeCell="A4" sqref="A4"/>
      <selection pane="bottomRight" sqref="A1:XFD1048576"/>
    </sheetView>
  </sheetViews>
  <sheetFormatPr defaultColWidth="9.109375" defaultRowHeight="42" customHeight="1"/>
  <cols>
    <col min="1" max="1" width="5.88671875" style="371" customWidth="1"/>
    <col min="2" max="2" width="35.44140625" style="11" customWidth="1"/>
    <col min="3" max="3" width="8" style="26" customWidth="1"/>
    <col min="4" max="4" width="11.6640625" style="373" customWidth="1"/>
    <col min="5" max="5" width="11.6640625" style="10" hidden="1" customWidth="1"/>
    <col min="6" max="6" width="10.5546875" style="10" hidden="1" customWidth="1"/>
    <col min="7" max="7" width="35" style="10" customWidth="1"/>
    <col min="8" max="8" width="40.6640625" style="10" customWidth="1"/>
    <col min="9" max="9" width="40.6640625" style="329" hidden="1" customWidth="1"/>
    <col min="10" max="10" width="7.33203125" style="10" customWidth="1"/>
    <col min="11" max="11" width="17" style="317" customWidth="1"/>
    <col min="12" max="12" width="12.109375" style="11" customWidth="1"/>
    <col min="13" max="13" width="20.109375" style="11" customWidth="1"/>
    <col min="14" max="14" width="19.33203125" style="11" customWidth="1"/>
    <col min="15" max="16384" width="9.109375" style="11"/>
  </cols>
  <sheetData>
    <row r="1" spans="1:14" s="90" customFormat="1" ht="18">
      <c r="A1" s="567" t="s">
        <v>505</v>
      </c>
      <c r="B1" s="567"/>
      <c r="C1" s="316"/>
      <c r="D1" s="77"/>
      <c r="E1" s="78"/>
      <c r="F1" s="79"/>
    </row>
    <row r="2" spans="1:14" s="90" customFormat="1" ht="38.25" customHeight="1">
      <c r="A2" s="574" t="s">
        <v>751</v>
      </c>
      <c r="B2" s="574"/>
      <c r="C2" s="574"/>
      <c r="D2" s="574"/>
      <c r="E2" s="574"/>
      <c r="F2" s="574"/>
      <c r="G2" s="574"/>
      <c r="H2" s="574"/>
    </row>
    <row r="3" spans="1:14" s="318" customFormat="1" ht="54.75" customHeight="1">
      <c r="A3" s="89" t="s">
        <v>0</v>
      </c>
      <c r="B3" s="89" t="s">
        <v>138</v>
      </c>
      <c r="C3" s="89" t="s">
        <v>483</v>
      </c>
      <c r="D3" s="105" t="s">
        <v>301</v>
      </c>
      <c r="E3" s="89" t="s">
        <v>303</v>
      </c>
      <c r="F3" s="89" t="s">
        <v>291</v>
      </c>
      <c r="G3" s="89" t="s">
        <v>471</v>
      </c>
      <c r="H3" s="89" t="s">
        <v>472</v>
      </c>
      <c r="I3" s="89" t="s">
        <v>291</v>
      </c>
      <c r="J3" s="10"/>
      <c r="K3" s="317"/>
      <c r="L3" s="11"/>
      <c r="M3" s="11"/>
    </row>
    <row r="4" spans="1:14" s="326" customFormat="1" ht="25.8" customHeight="1">
      <c r="A4" s="319" t="s">
        <v>140</v>
      </c>
      <c r="B4" s="320" t="s">
        <v>772</v>
      </c>
      <c r="C4" s="321"/>
      <c r="D4" s="319"/>
      <c r="E4" s="103"/>
      <c r="F4" s="103"/>
      <c r="G4" s="322"/>
      <c r="H4" s="322"/>
      <c r="I4" s="323"/>
      <c r="J4" s="324"/>
      <c r="K4" s="325"/>
      <c r="L4" s="325"/>
      <c r="N4" s="327"/>
    </row>
    <row r="5" spans="1:14" s="326" customFormat="1" ht="59.4" customHeight="1">
      <c r="A5" s="99">
        <v>1</v>
      </c>
      <c r="B5" s="74" t="s">
        <v>462</v>
      </c>
      <c r="C5" s="321">
        <v>0.15</v>
      </c>
      <c r="D5" s="99" t="s">
        <v>151</v>
      </c>
      <c r="E5" s="91"/>
      <c r="F5" s="91"/>
      <c r="G5" s="92" t="s">
        <v>758</v>
      </c>
      <c r="H5" s="112" t="s">
        <v>866</v>
      </c>
      <c r="I5" s="328"/>
      <c r="J5" s="10" t="s">
        <v>14</v>
      </c>
      <c r="K5" s="61"/>
      <c r="L5" s="61"/>
      <c r="M5" s="329"/>
      <c r="N5" s="63"/>
    </row>
    <row r="6" spans="1:14" ht="52.8">
      <c r="A6" s="99">
        <v>2</v>
      </c>
      <c r="B6" s="74" t="s">
        <v>405</v>
      </c>
      <c r="C6" s="330">
        <v>22.82</v>
      </c>
      <c r="D6" s="99" t="s">
        <v>292</v>
      </c>
      <c r="E6" s="44"/>
      <c r="F6" s="91" t="s">
        <v>371</v>
      </c>
      <c r="G6" s="101" t="s">
        <v>534</v>
      </c>
      <c r="H6" s="101" t="s">
        <v>644</v>
      </c>
      <c r="I6" s="328" t="s">
        <v>527</v>
      </c>
      <c r="J6" s="10" t="s">
        <v>13</v>
      </c>
      <c r="L6" s="317"/>
      <c r="N6" s="63"/>
    </row>
    <row r="7" spans="1:14" ht="49.2" customHeight="1">
      <c r="A7" s="99">
        <v>3</v>
      </c>
      <c r="B7" s="74" t="s">
        <v>687</v>
      </c>
      <c r="C7" s="330">
        <v>5</v>
      </c>
      <c r="D7" s="99" t="s">
        <v>380</v>
      </c>
      <c r="E7" s="44"/>
      <c r="F7" s="91"/>
      <c r="G7" s="101" t="s">
        <v>693</v>
      </c>
      <c r="H7" s="101" t="s">
        <v>694</v>
      </c>
      <c r="I7" s="328"/>
      <c r="J7" s="10" t="s">
        <v>13</v>
      </c>
      <c r="L7" s="317"/>
      <c r="N7" s="63"/>
    </row>
    <row r="8" spans="1:14" s="26" customFormat="1" ht="19.2" customHeight="1">
      <c r="A8" s="319" t="s">
        <v>143</v>
      </c>
      <c r="B8" s="121" t="s">
        <v>773</v>
      </c>
      <c r="C8" s="330"/>
      <c r="D8" s="319"/>
      <c r="E8" s="89"/>
      <c r="F8" s="103"/>
      <c r="G8" s="331"/>
      <c r="H8" s="331"/>
      <c r="I8" s="323"/>
      <c r="J8" s="324"/>
      <c r="K8" s="332"/>
      <c r="L8" s="332"/>
      <c r="N8" s="327"/>
    </row>
    <row r="9" spans="1:14" ht="48.6" customHeight="1">
      <c r="A9" s="99">
        <v>1</v>
      </c>
      <c r="B9" s="72" t="s">
        <v>394</v>
      </c>
      <c r="C9" s="321">
        <v>28.67</v>
      </c>
      <c r="D9" s="87" t="s">
        <v>455</v>
      </c>
      <c r="E9" s="99"/>
      <c r="F9" s="91" t="s">
        <v>371</v>
      </c>
      <c r="G9" s="92" t="s">
        <v>500</v>
      </c>
      <c r="H9" s="333" t="s">
        <v>535</v>
      </c>
      <c r="I9" s="74" t="s">
        <v>499</v>
      </c>
      <c r="J9" s="10" t="s">
        <v>15</v>
      </c>
      <c r="K9" s="334"/>
      <c r="L9" s="10"/>
      <c r="N9" s="63"/>
    </row>
    <row r="10" spans="1:14" ht="47.4" customHeight="1">
      <c r="A10" s="99">
        <v>2</v>
      </c>
      <c r="B10" s="72" t="s">
        <v>742</v>
      </c>
      <c r="C10" s="321">
        <v>6.03</v>
      </c>
      <c r="D10" s="87" t="s">
        <v>153</v>
      </c>
      <c r="E10" s="99"/>
      <c r="F10" s="91"/>
      <c r="G10" s="92" t="s">
        <v>774</v>
      </c>
      <c r="H10" s="333" t="s">
        <v>535</v>
      </c>
      <c r="I10" s="74"/>
      <c r="J10" s="10" t="s">
        <v>15</v>
      </c>
      <c r="K10" s="334"/>
      <c r="L10" s="10"/>
      <c r="N10" s="63"/>
    </row>
    <row r="11" spans="1:14" ht="54" customHeight="1">
      <c r="A11" s="99">
        <v>3</v>
      </c>
      <c r="B11" s="335" t="s">
        <v>287</v>
      </c>
      <c r="C11" s="68">
        <v>20.8</v>
      </c>
      <c r="D11" s="1" t="s">
        <v>150</v>
      </c>
      <c r="E11" s="336"/>
      <c r="F11" s="91" t="s">
        <v>336</v>
      </c>
      <c r="G11" s="92" t="s">
        <v>525</v>
      </c>
      <c r="H11" s="101" t="s">
        <v>588</v>
      </c>
      <c r="I11" s="328" t="s">
        <v>560</v>
      </c>
      <c r="J11" s="10" t="s">
        <v>15</v>
      </c>
      <c r="K11" s="11"/>
      <c r="N11" s="63"/>
    </row>
    <row r="12" spans="1:14" ht="58.2" customHeight="1">
      <c r="A12" s="99">
        <v>4</v>
      </c>
      <c r="B12" s="203" t="s">
        <v>722</v>
      </c>
      <c r="C12" s="68">
        <v>45</v>
      </c>
      <c r="D12" s="1" t="s">
        <v>292</v>
      </c>
      <c r="E12" s="336"/>
      <c r="F12" s="91"/>
      <c r="G12" s="101" t="s">
        <v>724</v>
      </c>
      <c r="H12" s="101" t="s">
        <v>725</v>
      </c>
      <c r="I12" s="328"/>
      <c r="J12" s="10" t="s">
        <v>15</v>
      </c>
      <c r="K12" s="11"/>
      <c r="N12" s="63"/>
    </row>
    <row r="13" spans="1:14" s="26" customFormat="1" ht="19.8" customHeight="1">
      <c r="A13" s="319" t="s">
        <v>343</v>
      </c>
      <c r="B13" s="337" t="s">
        <v>775</v>
      </c>
      <c r="C13" s="68"/>
      <c r="D13" s="338"/>
      <c r="E13" s="339"/>
      <c r="F13" s="103"/>
      <c r="G13" s="331"/>
      <c r="H13" s="331"/>
      <c r="I13" s="323"/>
      <c r="J13" s="324"/>
      <c r="N13" s="327"/>
    </row>
    <row r="14" spans="1:14" s="326" customFormat="1" ht="39.6">
      <c r="A14" s="99">
        <v>1</v>
      </c>
      <c r="B14" s="71" t="s">
        <v>286</v>
      </c>
      <c r="C14" s="321">
        <v>0.99</v>
      </c>
      <c r="D14" s="99" t="s">
        <v>484</v>
      </c>
      <c r="E14" s="91"/>
      <c r="F14" s="91" t="s">
        <v>371</v>
      </c>
      <c r="G14" s="101" t="s">
        <v>526</v>
      </c>
      <c r="H14" s="101" t="s">
        <v>501</v>
      </c>
      <c r="I14" s="328"/>
      <c r="J14" s="10" t="s">
        <v>22</v>
      </c>
      <c r="K14" s="61"/>
      <c r="L14" s="61"/>
      <c r="M14" s="329"/>
      <c r="N14" s="63">
        <v>1</v>
      </c>
    </row>
    <row r="15" spans="1:14" s="326" customFormat="1" ht="52.8">
      <c r="A15" s="99">
        <v>2</v>
      </c>
      <c r="B15" s="340" t="s">
        <v>457</v>
      </c>
      <c r="C15" s="321">
        <v>0.01</v>
      </c>
      <c r="D15" s="99" t="s">
        <v>290</v>
      </c>
      <c r="E15" s="91"/>
      <c r="F15" s="91"/>
      <c r="G15" s="101" t="s">
        <v>877</v>
      </c>
      <c r="H15" s="101" t="s">
        <v>878</v>
      </c>
      <c r="I15" s="328"/>
      <c r="J15" s="10"/>
      <c r="K15" s="61"/>
      <c r="L15" s="61"/>
      <c r="M15" s="329"/>
      <c r="N15" s="63"/>
    </row>
    <row r="16" spans="1:14" ht="60.6" customHeight="1">
      <c r="A16" s="99">
        <v>2</v>
      </c>
      <c r="B16" s="110" t="s">
        <v>368</v>
      </c>
      <c r="C16" s="330">
        <v>0.31</v>
      </c>
      <c r="D16" s="1" t="s">
        <v>288</v>
      </c>
      <c r="E16" s="336"/>
      <c r="F16" s="91"/>
      <c r="G16" s="92" t="s">
        <v>691</v>
      </c>
      <c r="H16" s="112" t="s">
        <v>866</v>
      </c>
      <c r="I16" s="101"/>
      <c r="J16" s="10" t="s">
        <v>22</v>
      </c>
      <c r="K16" s="11"/>
      <c r="N16" s="63"/>
    </row>
    <row r="17" spans="1:14" s="326" customFormat="1" ht="48.6" customHeight="1">
      <c r="A17" s="99">
        <v>3</v>
      </c>
      <c r="B17" s="71" t="s">
        <v>276</v>
      </c>
      <c r="C17" s="321">
        <v>0.31</v>
      </c>
      <c r="D17" s="1" t="s">
        <v>147</v>
      </c>
      <c r="E17" s="44"/>
      <c r="F17" s="91"/>
      <c r="G17" s="111" t="s">
        <v>475</v>
      </c>
      <c r="H17" s="112" t="s">
        <v>866</v>
      </c>
      <c r="I17" s="74"/>
      <c r="J17" s="10" t="s">
        <v>22</v>
      </c>
      <c r="K17" s="61"/>
      <c r="L17" s="61"/>
      <c r="M17" s="329"/>
      <c r="N17" s="63"/>
    </row>
    <row r="18" spans="1:14" ht="92.4">
      <c r="A18" s="99">
        <v>4</v>
      </c>
      <c r="B18" s="71" t="s">
        <v>916</v>
      </c>
      <c r="C18" s="68">
        <v>2.1</v>
      </c>
      <c r="D18" s="99" t="s">
        <v>485</v>
      </c>
      <c r="E18" s="99" t="s">
        <v>345</v>
      </c>
      <c r="F18" s="91" t="s">
        <v>336</v>
      </c>
      <c r="G18" s="101" t="s">
        <v>540</v>
      </c>
      <c r="H18" s="112" t="s">
        <v>737</v>
      </c>
      <c r="I18" s="74"/>
      <c r="J18" s="10" t="s">
        <v>22</v>
      </c>
      <c r="K18" s="61" t="s">
        <v>466</v>
      </c>
      <c r="L18" s="329"/>
      <c r="N18" s="63"/>
    </row>
    <row r="19" spans="1:14" ht="39.6">
      <c r="A19" s="99">
        <v>5</v>
      </c>
      <c r="B19" s="71" t="s">
        <v>390</v>
      </c>
      <c r="C19" s="68">
        <v>1.4</v>
      </c>
      <c r="D19" s="99" t="s">
        <v>486</v>
      </c>
      <c r="E19" s="99" t="s">
        <v>420</v>
      </c>
      <c r="F19" s="91" t="s">
        <v>371</v>
      </c>
      <c r="G19" s="102" t="s">
        <v>532</v>
      </c>
      <c r="H19" s="112" t="s">
        <v>866</v>
      </c>
      <c r="I19" s="74"/>
      <c r="J19" s="10" t="s">
        <v>22</v>
      </c>
      <c r="K19" s="61" t="s">
        <v>466</v>
      </c>
      <c r="L19" s="329"/>
      <c r="N19" s="63"/>
    </row>
    <row r="20" spans="1:14" ht="66">
      <c r="A20" s="99">
        <v>6</v>
      </c>
      <c r="B20" s="71" t="s">
        <v>389</v>
      </c>
      <c r="C20" s="68">
        <v>7.86</v>
      </c>
      <c r="D20" s="99" t="s">
        <v>487</v>
      </c>
      <c r="E20" s="99" t="s">
        <v>420</v>
      </c>
      <c r="F20" s="91" t="s">
        <v>371</v>
      </c>
      <c r="G20" s="102" t="s">
        <v>532</v>
      </c>
      <c r="H20" s="112" t="s">
        <v>866</v>
      </c>
      <c r="I20" s="74"/>
      <c r="J20" s="10" t="s">
        <v>22</v>
      </c>
      <c r="K20" s="61" t="s">
        <v>466</v>
      </c>
      <c r="L20" s="329"/>
      <c r="N20" s="63"/>
    </row>
    <row r="21" spans="1:14" ht="45.6" customHeight="1">
      <c r="A21" s="99">
        <v>7</v>
      </c>
      <c r="B21" s="71" t="s">
        <v>391</v>
      </c>
      <c r="C21" s="68">
        <v>0.67</v>
      </c>
      <c r="D21" s="99" t="s">
        <v>377</v>
      </c>
      <c r="E21" s="99" t="s">
        <v>420</v>
      </c>
      <c r="F21" s="91" t="s">
        <v>371</v>
      </c>
      <c r="G21" s="101" t="s">
        <v>793</v>
      </c>
      <c r="H21" s="101" t="s">
        <v>488</v>
      </c>
      <c r="I21" s="74"/>
      <c r="J21" s="10" t="s">
        <v>22</v>
      </c>
      <c r="K21" s="317" t="s">
        <v>468</v>
      </c>
      <c r="L21" s="329"/>
      <c r="N21" s="63"/>
    </row>
    <row r="22" spans="1:14" ht="59.4" customHeight="1">
      <c r="A22" s="99">
        <v>8</v>
      </c>
      <c r="B22" s="71" t="s">
        <v>423</v>
      </c>
      <c r="C22" s="68">
        <v>1.08</v>
      </c>
      <c r="D22" s="99" t="s">
        <v>489</v>
      </c>
      <c r="E22" s="99" t="s">
        <v>426</v>
      </c>
      <c r="F22" s="91" t="s">
        <v>371</v>
      </c>
      <c r="G22" s="101" t="s">
        <v>541</v>
      </c>
      <c r="H22" s="112" t="s">
        <v>784</v>
      </c>
      <c r="I22" s="74"/>
      <c r="J22" s="10" t="s">
        <v>22</v>
      </c>
      <c r="K22" s="329" t="s">
        <v>469</v>
      </c>
      <c r="L22" s="329"/>
      <c r="N22" s="63"/>
    </row>
    <row r="23" spans="1:14" ht="79.2">
      <c r="A23" s="99">
        <v>9</v>
      </c>
      <c r="B23" s="92" t="s">
        <v>443</v>
      </c>
      <c r="C23" s="68">
        <v>6.22</v>
      </c>
      <c r="D23" s="99" t="s">
        <v>289</v>
      </c>
      <c r="E23" s="99"/>
      <c r="F23" s="91"/>
      <c r="G23" s="111" t="s">
        <v>479</v>
      </c>
      <c r="H23" s="111" t="s">
        <v>480</v>
      </c>
      <c r="I23" s="74"/>
      <c r="J23" s="10" t="s">
        <v>22</v>
      </c>
      <c r="K23" s="329"/>
      <c r="L23" s="329"/>
      <c r="N23" s="63"/>
    </row>
    <row r="24" spans="1:14" ht="70.8" customHeight="1">
      <c r="A24" s="99">
        <v>10</v>
      </c>
      <c r="B24" s="92" t="s">
        <v>445</v>
      </c>
      <c r="C24" s="68">
        <v>1.22</v>
      </c>
      <c r="D24" s="99" t="s">
        <v>146</v>
      </c>
      <c r="E24" s="99"/>
      <c r="F24" s="91"/>
      <c r="G24" s="92" t="s">
        <v>476</v>
      </c>
      <c r="H24" s="112" t="s">
        <v>866</v>
      </c>
      <c r="I24" s="74"/>
      <c r="J24" s="10" t="s">
        <v>22</v>
      </c>
      <c r="K24" s="329"/>
      <c r="L24" s="329"/>
      <c r="N24" s="63"/>
    </row>
    <row r="25" spans="1:14" ht="48.6" customHeight="1">
      <c r="A25" s="99">
        <v>11</v>
      </c>
      <c r="B25" s="92" t="s">
        <v>451</v>
      </c>
      <c r="C25" s="68">
        <v>0.76</v>
      </c>
      <c r="D25" s="99" t="s">
        <v>292</v>
      </c>
      <c r="E25" s="99"/>
      <c r="F25" s="91"/>
      <c r="G25" s="92" t="s">
        <v>477</v>
      </c>
      <c r="H25" s="112" t="s">
        <v>866</v>
      </c>
      <c r="I25" s="74"/>
      <c r="J25" s="10" t="s">
        <v>22</v>
      </c>
      <c r="K25" s="329"/>
      <c r="L25" s="329"/>
      <c r="N25" s="63"/>
    </row>
    <row r="26" spans="1:14" ht="52.8">
      <c r="A26" s="99">
        <v>12</v>
      </c>
      <c r="B26" s="74" t="s">
        <v>497</v>
      </c>
      <c r="C26" s="68">
        <v>1.4</v>
      </c>
      <c r="D26" s="99" t="s">
        <v>294</v>
      </c>
      <c r="E26" s="99"/>
      <c r="F26" s="91"/>
      <c r="G26" s="111" t="s">
        <v>498</v>
      </c>
      <c r="H26" s="112" t="s">
        <v>866</v>
      </c>
      <c r="I26" s="74"/>
      <c r="J26" s="10" t="s">
        <v>22</v>
      </c>
      <c r="K26" s="329"/>
      <c r="L26" s="329"/>
      <c r="N26" s="63"/>
    </row>
    <row r="27" spans="1:14" ht="52.8">
      <c r="A27" s="99">
        <v>13</v>
      </c>
      <c r="B27" s="73" t="s">
        <v>436</v>
      </c>
      <c r="C27" s="68">
        <v>0.1</v>
      </c>
      <c r="D27" s="1" t="s">
        <v>292</v>
      </c>
      <c r="E27" s="99"/>
      <c r="F27" s="91"/>
      <c r="G27" s="111" t="s">
        <v>474</v>
      </c>
      <c r="H27" s="112" t="s">
        <v>866</v>
      </c>
      <c r="I27" s="74"/>
      <c r="J27" s="10" t="s">
        <v>23</v>
      </c>
      <c r="K27" s="329"/>
      <c r="L27" s="329"/>
      <c r="N27" s="63"/>
    </row>
    <row r="28" spans="1:14" ht="44.4" customHeight="1">
      <c r="A28" s="99">
        <v>14</v>
      </c>
      <c r="B28" s="73" t="s">
        <v>437</v>
      </c>
      <c r="C28" s="68">
        <v>1.93</v>
      </c>
      <c r="D28" s="1" t="s">
        <v>442</v>
      </c>
      <c r="E28" s="99"/>
      <c r="F28" s="91"/>
      <c r="G28" s="111" t="s">
        <v>481</v>
      </c>
      <c r="H28" s="112" t="s">
        <v>866</v>
      </c>
      <c r="I28" s="74"/>
      <c r="J28" s="10" t="s">
        <v>23</v>
      </c>
      <c r="K28" s="329"/>
      <c r="L28" s="329"/>
      <c r="N28" s="63"/>
    </row>
    <row r="29" spans="1:14" s="26" customFormat="1" ht="21" customHeight="1">
      <c r="A29" s="319" t="s">
        <v>343</v>
      </c>
      <c r="B29" s="341" t="s">
        <v>776</v>
      </c>
      <c r="C29" s="68"/>
      <c r="D29" s="338"/>
      <c r="E29" s="319"/>
      <c r="F29" s="103"/>
      <c r="G29" s="342"/>
      <c r="H29" s="342"/>
      <c r="I29" s="121"/>
      <c r="J29" s="324"/>
      <c r="K29" s="326"/>
      <c r="L29" s="326"/>
      <c r="N29" s="327"/>
    </row>
    <row r="30" spans="1:14" ht="39.6">
      <c r="A30" s="99">
        <v>1</v>
      </c>
      <c r="B30" s="73" t="s">
        <v>507</v>
      </c>
      <c r="C30" s="321">
        <v>0.21</v>
      </c>
      <c r="D30" s="87" t="s">
        <v>153</v>
      </c>
      <c r="E30" s="44" t="s">
        <v>419</v>
      </c>
      <c r="F30" s="91" t="s">
        <v>371</v>
      </c>
      <c r="G30" s="343" t="s">
        <v>531</v>
      </c>
      <c r="H30" s="112" t="s">
        <v>866</v>
      </c>
      <c r="I30" s="328"/>
      <c r="J30" s="10" t="s">
        <v>27</v>
      </c>
      <c r="K30" s="61"/>
      <c r="L30" s="61"/>
      <c r="M30" s="63"/>
      <c r="N30" s="63"/>
    </row>
    <row r="31" spans="1:14" ht="39.6">
      <c r="A31" s="99">
        <v>2</v>
      </c>
      <c r="B31" s="86" t="s">
        <v>381</v>
      </c>
      <c r="C31" s="321">
        <v>3.7</v>
      </c>
      <c r="D31" s="100" t="s">
        <v>376</v>
      </c>
      <c r="E31" s="44" t="s">
        <v>420</v>
      </c>
      <c r="F31" s="91" t="s">
        <v>371</v>
      </c>
      <c r="G31" s="101" t="s">
        <v>529</v>
      </c>
      <c r="H31" s="112" t="s">
        <v>866</v>
      </c>
      <c r="I31" s="328" t="s">
        <v>530</v>
      </c>
      <c r="J31" s="10" t="s">
        <v>27</v>
      </c>
      <c r="K31" s="317" t="s">
        <v>467</v>
      </c>
      <c r="L31" s="61"/>
      <c r="M31" s="63"/>
      <c r="N31" s="63"/>
    </row>
    <row r="32" spans="1:14" ht="39.6">
      <c r="A32" s="99">
        <v>3</v>
      </c>
      <c r="B32" s="73" t="s">
        <v>606</v>
      </c>
      <c r="C32" s="321">
        <v>0.51</v>
      </c>
      <c r="D32" s="100" t="s">
        <v>153</v>
      </c>
      <c r="E32" s="44"/>
      <c r="F32" s="91"/>
      <c r="G32" s="101" t="s">
        <v>663</v>
      </c>
      <c r="H32" s="112" t="s">
        <v>866</v>
      </c>
      <c r="I32" s="328"/>
      <c r="J32" s="10" t="s">
        <v>27</v>
      </c>
      <c r="L32" s="61"/>
      <c r="M32" s="63"/>
      <c r="N32" s="63"/>
    </row>
    <row r="33" spans="1:14" ht="52.8">
      <c r="A33" s="99">
        <v>4</v>
      </c>
      <c r="B33" s="86" t="s">
        <v>435</v>
      </c>
      <c r="C33" s="321">
        <v>0.03</v>
      </c>
      <c r="D33" s="100" t="s">
        <v>377</v>
      </c>
      <c r="E33" s="44" t="s">
        <v>347</v>
      </c>
      <c r="F33" s="44" t="s">
        <v>339</v>
      </c>
      <c r="G33" s="101" t="s">
        <v>473</v>
      </c>
      <c r="H33" s="101" t="s">
        <v>482</v>
      </c>
      <c r="I33" s="101" t="s">
        <v>538</v>
      </c>
      <c r="J33" s="10" t="s">
        <v>27</v>
      </c>
      <c r="K33" s="61"/>
      <c r="L33" s="61"/>
      <c r="N33" s="63">
        <v>1</v>
      </c>
    </row>
    <row r="34" spans="1:14" s="26" customFormat="1" ht="19.2" customHeight="1">
      <c r="A34" s="319" t="s">
        <v>360</v>
      </c>
      <c r="B34" s="344" t="s">
        <v>777</v>
      </c>
      <c r="C34" s="321"/>
      <c r="D34" s="321"/>
      <c r="E34" s="89"/>
      <c r="F34" s="89"/>
      <c r="G34" s="331"/>
      <c r="H34" s="331"/>
      <c r="I34" s="331"/>
      <c r="J34" s="324"/>
      <c r="K34" s="325"/>
      <c r="L34" s="325"/>
      <c r="N34" s="327"/>
    </row>
    <row r="35" spans="1:14" s="26" customFormat="1" ht="40.799999999999997" customHeight="1">
      <c r="A35" s="99">
        <v>1</v>
      </c>
      <c r="B35" s="111" t="s">
        <v>768</v>
      </c>
      <c r="C35" s="345">
        <v>8.4</v>
      </c>
      <c r="D35" s="117" t="s">
        <v>769</v>
      </c>
      <c r="E35" s="89"/>
      <c r="F35" s="89"/>
      <c r="G35" s="111" t="s">
        <v>770</v>
      </c>
      <c r="H35" s="111" t="s">
        <v>798</v>
      </c>
      <c r="I35" s="331"/>
      <c r="J35" s="324"/>
      <c r="K35" s="325"/>
      <c r="L35" s="325"/>
      <c r="N35" s="327"/>
    </row>
    <row r="36" spans="1:14" s="69" customFormat="1" ht="45.6" customHeight="1">
      <c r="A36" s="99">
        <v>2</v>
      </c>
      <c r="B36" s="113" t="s">
        <v>375</v>
      </c>
      <c r="C36" s="345">
        <v>4.3499999999999996</v>
      </c>
      <c r="D36" s="107" t="s">
        <v>490</v>
      </c>
      <c r="E36" s="44" t="s">
        <v>420</v>
      </c>
      <c r="F36" s="91" t="s">
        <v>371</v>
      </c>
      <c r="G36" s="102" t="s">
        <v>528</v>
      </c>
      <c r="H36" s="101" t="s">
        <v>536</v>
      </c>
      <c r="I36" s="74"/>
      <c r="J36" s="346" t="s">
        <v>30</v>
      </c>
    </row>
    <row r="37" spans="1:14" s="69" customFormat="1" ht="52.8">
      <c r="A37" s="99">
        <v>3</v>
      </c>
      <c r="B37" s="102" t="s">
        <v>392</v>
      </c>
      <c r="C37" s="345">
        <v>0.25</v>
      </c>
      <c r="D37" s="99" t="s">
        <v>393</v>
      </c>
      <c r="E37" s="44" t="s">
        <v>420</v>
      </c>
      <c r="F37" s="91" t="s">
        <v>371</v>
      </c>
      <c r="G37" s="102" t="s">
        <v>546</v>
      </c>
      <c r="H37" s="101" t="s">
        <v>547</v>
      </c>
      <c r="I37" s="328"/>
      <c r="J37" s="347" t="s">
        <v>30</v>
      </c>
    </row>
    <row r="38" spans="1:14" s="69" customFormat="1" ht="66">
      <c r="A38" s="99">
        <v>4</v>
      </c>
      <c r="B38" s="92" t="s">
        <v>602</v>
      </c>
      <c r="C38" s="345">
        <v>0.02</v>
      </c>
      <c r="D38" s="92" t="s">
        <v>603</v>
      </c>
      <c r="E38" s="44"/>
      <c r="F38" s="91"/>
      <c r="G38" s="102" t="s">
        <v>645</v>
      </c>
      <c r="H38" s="348" t="s">
        <v>646</v>
      </c>
      <c r="I38" s="328"/>
      <c r="J38" s="347" t="s">
        <v>30</v>
      </c>
    </row>
    <row r="39" spans="1:14" s="69" customFormat="1" ht="39.6">
      <c r="A39" s="99">
        <v>5</v>
      </c>
      <c r="B39" s="92" t="s">
        <v>608</v>
      </c>
      <c r="C39" s="345">
        <v>0.01</v>
      </c>
      <c r="D39" s="44" t="s">
        <v>614</v>
      </c>
      <c r="E39" s="44"/>
      <c r="F39" s="91"/>
      <c r="G39" s="102" t="s">
        <v>647</v>
      </c>
      <c r="H39" s="102" t="s">
        <v>647</v>
      </c>
      <c r="I39" s="328"/>
      <c r="J39" s="347" t="s">
        <v>30</v>
      </c>
    </row>
    <row r="40" spans="1:14" s="69" customFormat="1" ht="79.2">
      <c r="A40" s="99">
        <v>6</v>
      </c>
      <c r="B40" s="92" t="s">
        <v>610</v>
      </c>
      <c r="C40" s="345">
        <v>0.02</v>
      </c>
      <c r="D40" s="44" t="s">
        <v>146</v>
      </c>
      <c r="E40" s="44"/>
      <c r="F40" s="91"/>
      <c r="G40" s="102" t="s">
        <v>648</v>
      </c>
      <c r="H40" s="102" t="s">
        <v>648</v>
      </c>
      <c r="I40" s="328"/>
      <c r="J40" s="347" t="s">
        <v>30</v>
      </c>
    </row>
    <row r="41" spans="1:14" s="69" customFormat="1" ht="66">
      <c r="A41" s="319">
        <v>7</v>
      </c>
      <c r="B41" s="92" t="s">
        <v>611</v>
      </c>
      <c r="C41" s="345">
        <v>0.01</v>
      </c>
      <c r="D41" s="44" t="s">
        <v>151</v>
      </c>
      <c r="E41" s="44"/>
      <c r="F41" s="91"/>
      <c r="G41" s="102" t="s">
        <v>649</v>
      </c>
      <c r="H41" s="102" t="s">
        <v>649</v>
      </c>
      <c r="I41" s="328"/>
      <c r="J41" s="347" t="s">
        <v>30</v>
      </c>
    </row>
    <row r="42" spans="1:14" s="69" customFormat="1" ht="48" customHeight="1">
      <c r="A42" s="99">
        <v>8</v>
      </c>
      <c r="B42" s="92" t="s">
        <v>612</v>
      </c>
      <c r="C42" s="345">
        <v>0.02</v>
      </c>
      <c r="D42" s="44" t="s">
        <v>144</v>
      </c>
      <c r="E42" s="44"/>
      <c r="F42" s="91"/>
      <c r="G42" s="102" t="s">
        <v>650</v>
      </c>
      <c r="H42" s="102" t="s">
        <v>650</v>
      </c>
      <c r="I42" s="328"/>
      <c r="J42" s="347" t="s">
        <v>30</v>
      </c>
    </row>
    <row r="43" spans="1:14" s="69" customFormat="1" ht="46.8" customHeight="1">
      <c r="A43" s="99">
        <v>9</v>
      </c>
      <c r="B43" s="92" t="s">
        <v>613</v>
      </c>
      <c r="C43" s="345">
        <v>0.01</v>
      </c>
      <c r="D43" s="44" t="s">
        <v>144</v>
      </c>
      <c r="E43" s="44"/>
      <c r="F43" s="91"/>
      <c r="G43" s="102" t="s">
        <v>651</v>
      </c>
      <c r="H43" s="102" t="s">
        <v>651</v>
      </c>
      <c r="I43" s="328"/>
      <c r="J43" s="347" t="s">
        <v>30</v>
      </c>
    </row>
    <row r="44" spans="1:14" s="67" customFormat="1" ht="17.399999999999999" customHeight="1">
      <c r="A44" s="349" t="s">
        <v>360</v>
      </c>
      <c r="B44" s="350" t="s">
        <v>778</v>
      </c>
      <c r="C44" s="351"/>
      <c r="D44" s="108"/>
      <c r="E44" s="108"/>
      <c r="F44" s="277"/>
      <c r="G44" s="352"/>
      <c r="H44" s="352"/>
      <c r="I44" s="353"/>
      <c r="J44" s="354"/>
    </row>
    <row r="45" spans="1:14" ht="41.25" customHeight="1">
      <c r="A45" s="99">
        <v>1</v>
      </c>
      <c r="B45" s="71" t="s">
        <v>386</v>
      </c>
      <c r="C45" s="321">
        <v>0.6</v>
      </c>
      <c r="D45" s="99" t="s">
        <v>294</v>
      </c>
      <c r="E45" s="44" t="s">
        <v>420</v>
      </c>
      <c r="F45" s="91" t="s">
        <v>371</v>
      </c>
      <c r="G45" s="102" t="s">
        <v>533</v>
      </c>
      <c r="H45" s="112" t="s">
        <v>866</v>
      </c>
      <c r="I45" s="328"/>
      <c r="J45" s="10" t="s">
        <v>36</v>
      </c>
      <c r="K45" s="329"/>
      <c r="M45" s="64"/>
      <c r="N45" s="63">
        <v>3</v>
      </c>
    </row>
    <row r="46" spans="1:14" ht="30" customHeight="1">
      <c r="A46" s="99">
        <v>2</v>
      </c>
      <c r="B46" s="71" t="s">
        <v>429</v>
      </c>
      <c r="C46" s="321">
        <v>0.25</v>
      </c>
      <c r="D46" s="99" t="s">
        <v>292</v>
      </c>
      <c r="E46" s="44" t="s">
        <v>431</v>
      </c>
      <c r="F46" s="91" t="s">
        <v>371</v>
      </c>
      <c r="G46" s="101" t="s">
        <v>491</v>
      </c>
      <c r="H46" s="102" t="s">
        <v>535</v>
      </c>
      <c r="I46" s="328" t="s">
        <v>492</v>
      </c>
      <c r="J46" s="10" t="s">
        <v>36</v>
      </c>
      <c r="K46" s="329"/>
      <c r="M46" s="64"/>
      <c r="N46" s="63"/>
    </row>
    <row r="47" spans="1:14" ht="39.6">
      <c r="A47" s="99">
        <v>3</v>
      </c>
      <c r="B47" s="71" t="s">
        <v>425</v>
      </c>
      <c r="C47" s="321">
        <v>0.3</v>
      </c>
      <c r="D47" s="99" t="s">
        <v>380</v>
      </c>
      <c r="E47" s="44" t="s">
        <v>426</v>
      </c>
      <c r="F47" s="91" t="s">
        <v>371</v>
      </c>
      <c r="G47" s="102" t="s">
        <v>537</v>
      </c>
      <c r="H47" s="112" t="s">
        <v>866</v>
      </c>
      <c r="I47" s="328"/>
      <c r="J47" s="10" t="s">
        <v>36</v>
      </c>
      <c r="K47" s="329"/>
      <c r="M47" s="64"/>
      <c r="N47" s="63"/>
    </row>
    <row r="48" spans="1:14" ht="45" customHeight="1">
      <c r="A48" s="99">
        <v>4</v>
      </c>
      <c r="B48" s="76" t="s">
        <v>357</v>
      </c>
      <c r="C48" s="321">
        <v>0.6</v>
      </c>
      <c r="D48" s="99" t="s">
        <v>288</v>
      </c>
      <c r="E48" s="44"/>
      <c r="F48" s="91"/>
      <c r="G48" s="74" t="s">
        <v>686</v>
      </c>
      <c r="H48" s="101" t="s">
        <v>522</v>
      </c>
      <c r="I48" s="328"/>
      <c r="J48" s="10" t="s">
        <v>37</v>
      </c>
      <c r="K48" s="329"/>
      <c r="M48" s="64"/>
      <c r="N48" s="63"/>
    </row>
    <row r="49" spans="1:14" ht="67.2" customHeight="1">
      <c r="A49" s="99">
        <v>5</v>
      </c>
      <c r="B49" s="72" t="s">
        <v>572</v>
      </c>
      <c r="C49" s="321">
        <v>1.18</v>
      </c>
      <c r="D49" s="1" t="s">
        <v>147</v>
      </c>
      <c r="E49" s="44"/>
      <c r="F49" s="91"/>
      <c r="G49" s="264" t="s">
        <v>652</v>
      </c>
      <c r="H49" s="112" t="s">
        <v>866</v>
      </c>
      <c r="I49" s="328"/>
      <c r="J49" s="10" t="s">
        <v>37</v>
      </c>
      <c r="K49" s="329"/>
      <c r="M49" s="64"/>
      <c r="N49" s="63"/>
    </row>
    <row r="50" spans="1:14" ht="55.2" customHeight="1">
      <c r="A50" s="99">
        <v>6</v>
      </c>
      <c r="B50" s="355" t="s">
        <v>801</v>
      </c>
      <c r="C50" s="321">
        <v>7</v>
      </c>
      <c r="D50" s="1" t="s">
        <v>803</v>
      </c>
      <c r="E50" s="44"/>
      <c r="F50" s="91"/>
      <c r="G50" s="264"/>
      <c r="H50" s="112"/>
      <c r="I50" s="328"/>
      <c r="K50" s="329"/>
      <c r="M50" s="64"/>
      <c r="N50" s="63"/>
    </row>
    <row r="51" spans="1:14" ht="55.2" customHeight="1">
      <c r="A51" s="99">
        <v>7</v>
      </c>
      <c r="B51" s="355" t="s">
        <v>802</v>
      </c>
      <c r="C51" s="321">
        <v>7</v>
      </c>
      <c r="D51" s="1" t="s">
        <v>804</v>
      </c>
      <c r="E51" s="44"/>
      <c r="F51" s="91"/>
      <c r="G51" s="264"/>
      <c r="H51" s="112"/>
      <c r="I51" s="328"/>
      <c r="K51" s="329"/>
      <c r="M51" s="64"/>
      <c r="N51" s="63"/>
    </row>
    <row r="52" spans="1:14" s="67" customFormat="1" ht="24" customHeight="1">
      <c r="A52" s="349" t="s">
        <v>362</v>
      </c>
      <c r="B52" s="356" t="s">
        <v>779</v>
      </c>
      <c r="C52" s="357"/>
      <c r="D52" s="358"/>
      <c r="E52" s="108"/>
      <c r="F52" s="277"/>
      <c r="G52" s="359"/>
      <c r="H52" s="359"/>
      <c r="I52" s="353"/>
      <c r="J52" s="104"/>
      <c r="K52" s="81"/>
      <c r="M52" s="106"/>
      <c r="N52" s="360"/>
    </row>
    <row r="53" spans="1:14" ht="42" customHeight="1">
      <c r="A53" s="99">
        <v>1</v>
      </c>
      <c r="B53" s="361" t="s">
        <v>617</v>
      </c>
      <c r="C53" s="321">
        <v>3.07</v>
      </c>
      <c r="D53" s="99" t="s">
        <v>150</v>
      </c>
      <c r="E53" s="44" t="s">
        <v>345</v>
      </c>
      <c r="F53" s="44" t="s">
        <v>336</v>
      </c>
      <c r="G53" s="102" t="s">
        <v>654</v>
      </c>
      <c r="H53" s="101" t="s">
        <v>653</v>
      </c>
      <c r="I53" s="74" t="s">
        <v>561</v>
      </c>
      <c r="J53" s="10" t="s">
        <v>38</v>
      </c>
      <c r="K53" s="329" t="s">
        <v>432</v>
      </c>
      <c r="L53" s="10"/>
      <c r="N53" s="63">
        <v>1</v>
      </c>
    </row>
    <row r="54" spans="1:14" s="67" customFormat="1" ht="28.2" customHeight="1">
      <c r="A54" s="349" t="s">
        <v>542</v>
      </c>
      <c r="B54" s="362" t="s">
        <v>780</v>
      </c>
      <c r="C54" s="357"/>
      <c r="D54" s="349"/>
      <c r="E54" s="108"/>
      <c r="F54" s="108"/>
      <c r="G54" s="352"/>
      <c r="H54" s="363"/>
      <c r="I54" s="364"/>
      <c r="J54" s="104"/>
      <c r="K54" s="81"/>
      <c r="L54" s="104"/>
      <c r="N54" s="360"/>
    </row>
    <row r="55" spans="1:14" ht="72.599999999999994" customHeight="1">
      <c r="A55" s="99">
        <v>1</v>
      </c>
      <c r="B55" s="74" t="s">
        <v>583</v>
      </c>
      <c r="C55" s="321">
        <v>1.0900000000000001</v>
      </c>
      <c r="D55" s="100" t="s">
        <v>289</v>
      </c>
      <c r="E55" s="44" t="s">
        <v>347</v>
      </c>
      <c r="F55" s="91" t="s">
        <v>339</v>
      </c>
      <c r="G55" s="92" t="s">
        <v>584</v>
      </c>
      <c r="H55" s="112" t="s">
        <v>866</v>
      </c>
      <c r="I55" s="328" t="s">
        <v>493</v>
      </c>
      <c r="J55" s="10" t="s">
        <v>35</v>
      </c>
      <c r="K55" s="334" t="s">
        <v>367</v>
      </c>
      <c r="L55" s="10"/>
      <c r="N55" s="63"/>
    </row>
    <row r="56" spans="1:14" ht="50.4" customHeight="1">
      <c r="A56" s="99">
        <v>2</v>
      </c>
      <c r="B56" s="71" t="s">
        <v>424</v>
      </c>
      <c r="C56" s="321">
        <v>0.3</v>
      </c>
      <c r="D56" s="100" t="s">
        <v>289</v>
      </c>
      <c r="E56" s="44" t="s">
        <v>427</v>
      </c>
      <c r="F56" s="91" t="s">
        <v>371</v>
      </c>
      <c r="G56" s="101" t="s">
        <v>494</v>
      </c>
      <c r="H56" s="333" t="s">
        <v>535</v>
      </c>
      <c r="I56" s="328"/>
      <c r="J56" s="10" t="s">
        <v>17</v>
      </c>
      <c r="L56" s="317"/>
      <c r="N56" s="63"/>
    </row>
    <row r="57" spans="1:14" ht="47.4" customHeight="1">
      <c r="A57" s="99">
        <v>3</v>
      </c>
      <c r="B57" s="71" t="s">
        <v>439</v>
      </c>
      <c r="C57" s="321">
        <v>0.43</v>
      </c>
      <c r="D57" s="100" t="s">
        <v>376</v>
      </c>
      <c r="E57" s="44"/>
      <c r="F57" s="91"/>
      <c r="G57" s="92" t="s">
        <v>478</v>
      </c>
      <c r="H57" s="92" t="s">
        <v>738</v>
      </c>
      <c r="I57" s="328"/>
      <c r="J57" s="10" t="s">
        <v>45</v>
      </c>
      <c r="L57" s="317"/>
      <c r="N57" s="63"/>
    </row>
    <row r="58" spans="1:14" ht="47.4" customHeight="1">
      <c r="A58" s="99">
        <v>4</v>
      </c>
      <c r="B58" s="86" t="s">
        <v>511</v>
      </c>
      <c r="C58" s="321">
        <v>25.08</v>
      </c>
      <c r="D58" s="100" t="s">
        <v>289</v>
      </c>
      <c r="E58" s="44"/>
      <c r="F58" s="91"/>
      <c r="G58" s="365" t="s">
        <v>677</v>
      </c>
      <c r="H58" s="112" t="s">
        <v>678</v>
      </c>
      <c r="I58" s="328"/>
      <c r="J58" s="10" t="s">
        <v>19</v>
      </c>
      <c r="L58" s="317"/>
      <c r="N58" s="63"/>
    </row>
    <row r="59" spans="1:14" ht="42.75" customHeight="1">
      <c r="A59" s="99">
        <v>5</v>
      </c>
      <c r="B59" s="72" t="s">
        <v>632</v>
      </c>
      <c r="C59" s="345">
        <v>2.98</v>
      </c>
      <c r="D59" s="100" t="s">
        <v>616</v>
      </c>
      <c r="E59" s="99"/>
      <c r="F59" s="91" t="s">
        <v>371</v>
      </c>
      <c r="G59" s="101" t="s">
        <v>655</v>
      </c>
      <c r="H59" s="333" t="s">
        <v>535</v>
      </c>
      <c r="I59" s="328" t="s">
        <v>502</v>
      </c>
      <c r="J59" s="10" t="s">
        <v>19</v>
      </c>
      <c r="L59" s="10"/>
      <c r="N59" s="63"/>
    </row>
    <row r="60" spans="1:14" ht="43.5" customHeight="1">
      <c r="A60" s="99">
        <v>6</v>
      </c>
      <c r="B60" s="113" t="s">
        <v>374</v>
      </c>
      <c r="C60" s="345">
        <v>8.99</v>
      </c>
      <c r="D60" s="366" t="s">
        <v>495</v>
      </c>
      <c r="E60" s="99"/>
      <c r="F60" s="91" t="s">
        <v>371</v>
      </c>
      <c r="G60" s="101" t="s">
        <v>496</v>
      </c>
      <c r="H60" s="333" t="s">
        <v>535</v>
      </c>
      <c r="I60" s="328"/>
      <c r="J60" s="10" t="s">
        <v>19</v>
      </c>
      <c r="L60" s="10"/>
      <c r="N60" s="63"/>
    </row>
    <row r="61" spans="1:14" ht="56.4" customHeight="1">
      <c r="A61" s="99">
        <v>7</v>
      </c>
      <c r="B61" s="72" t="s">
        <v>615</v>
      </c>
      <c r="C61" s="321">
        <v>1.67</v>
      </c>
      <c r="D61" s="100" t="s">
        <v>289</v>
      </c>
      <c r="E61" s="99"/>
      <c r="F61" s="91"/>
      <c r="G61" s="101" t="s">
        <v>656</v>
      </c>
      <c r="H61" s="333" t="s">
        <v>535</v>
      </c>
      <c r="I61" s="328"/>
      <c r="J61" s="10" t="s">
        <v>18</v>
      </c>
      <c r="L61" s="10"/>
      <c r="N61" s="63"/>
    </row>
    <row r="62" spans="1:14" ht="39.6">
      <c r="A62" s="99">
        <v>9</v>
      </c>
      <c r="B62" s="72" t="s">
        <v>796</v>
      </c>
      <c r="C62" s="321">
        <v>3.68</v>
      </c>
      <c r="D62" s="100" t="s">
        <v>292</v>
      </c>
      <c r="E62" s="99"/>
      <c r="F62" s="91"/>
      <c r="G62" s="101" t="s">
        <v>797</v>
      </c>
      <c r="H62" s="333" t="s">
        <v>535</v>
      </c>
      <c r="I62" s="328"/>
      <c r="J62" s="10" t="s">
        <v>19</v>
      </c>
      <c r="L62" s="10"/>
      <c r="N62" s="63"/>
    </row>
    <row r="63" spans="1:14" s="26" customFormat="1" ht="31.2" customHeight="1">
      <c r="A63" s="319" t="s">
        <v>543</v>
      </c>
      <c r="B63" s="575" t="s">
        <v>864</v>
      </c>
      <c r="C63" s="576"/>
      <c r="D63" s="576"/>
      <c r="E63" s="576"/>
      <c r="F63" s="576"/>
      <c r="G63" s="576"/>
      <c r="H63" s="577"/>
      <c r="I63" s="323"/>
      <c r="J63" s="324"/>
      <c r="K63" s="332"/>
      <c r="L63" s="324"/>
      <c r="N63" s="327"/>
    </row>
    <row r="64" spans="1:14" ht="71.400000000000006" customHeight="1">
      <c r="A64" s="99">
        <v>1</v>
      </c>
      <c r="B64" s="71" t="s">
        <v>847</v>
      </c>
      <c r="C64" s="100">
        <v>1.83</v>
      </c>
      <c r="D64" s="87" t="s">
        <v>153</v>
      </c>
      <c r="E64" s="99"/>
      <c r="F64" s="91"/>
      <c r="G64" s="74" t="s">
        <v>899</v>
      </c>
      <c r="H64" s="333"/>
      <c r="I64" s="328"/>
      <c r="L64" s="10"/>
      <c r="N64" s="63"/>
    </row>
    <row r="65" spans="1:14" ht="52.8">
      <c r="A65" s="99">
        <v>2</v>
      </c>
      <c r="B65" s="367" t="s">
        <v>848</v>
      </c>
      <c r="C65" s="100">
        <v>3.71</v>
      </c>
      <c r="D65" s="366" t="s">
        <v>145</v>
      </c>
      <c r="E65" s="99"/>
      <c r="F65" s="91"/>
      <c r="G65" s="101" t="s">
        <v>876</v>
      </c>
      <c r="H65" s="333"/>
      <c r="I65" s="328"/>
      <c r="L65" s="10"/>
      <c r="N65" s="63"/>
    </row>
    <row r="66" spans="1:14" ht="52.8">
      <c r="A66" s="99">
        <v>3</v>
      </c>
      <c r="B66" s="73" t="s">
        <v>388</v>
      </c>
      <c r="C66" s="100">
        <v>0.75</v>
      </c>
      <c r="D66" s="87" t="s">
        <v>153</v>
      </c>
      <c r="E66" s="99"/>
      <c r="F66" s="91"/>
      <c r="G66" s="74" t="s">
        <v>867</v>
      </c>
      <c r="H66" s="333"/>
      <c r="I66" s="328"/>
      <c r="L66" s="10"/>
      <c r="N66" s="63"/>
    </row>
    <row r="67" spans="1:14" ht="58.8" customHeight="1">
      <c r="A67" s="99">
        <v>4</v>
      </c>
      <c r="B67" s="73" t="s">
        <v>383</v>
      </c>
      <c r="C67" s="100">
        <v>0.71</v>
      </c>
      <c r="D67" s="99" t="s">
        <v>146</v>
      </c>
      <c r="E67" s="99"/>
      <c r="F67" s="91"/>
      <c r="G67" s="74" t="s">
        <v>837</v>
      </c>
      <c r="H67" s="333"/>
      <c r="I67" s="328"/>
      <c r="L67" s="10"/>
      <c r="N67" s="63"/>
    </row>
    <row r="68" spans="1:14" ht="52.8">
      <c r="A68" s="99">
        <v>5</v>
      </c>
      <c r="B68" s="73" t="s">
        <v>369</v>
      </c>
      <c r="C68" s="100">
        <v>5.0999999999999996</v>
      </c>
      <c r="D68" s="99" t="s">
        <v>147</v>
      </c>
      <c r="E68" s="99"/>
      <c r="F68" s="91"/>
      <c r="G68" s="74" t="s">
        <v>869</v>
      </c>
      <c r="H68" s="112" t="s">
        <v>866</v>
      </c>
      <c r="I68" s="328"/>
      <c r="L68" s="10"/>
      <c r="N68" s="63"/>
    </row>
    <row r="69" spans="1:14" ht="52.8">
      <c r="A69" s="99">
        <v>6</v>
      </c>
      <c r="B69" s="73" t="s">
        <v>285</v>
      </c>
      <c r="C69" s="100">
        <v>4.7300000000000004</v>
      </c>
      <c r="D69" s="99" t="s">
        <v>146</v>
      </c>
      <c r="E69" s="99"/>
      <c r="F69" s="91"/>
      <c r="G69" s="74" t="s">
        <v>868</v>
      </c>
      <c r="H69" s="112" t="s">
        <v>866</v>
      </c>
      <c r="I69" s="328"/>
      <c r="L69" s="10"/>
      <c r="N69" s="63"/>
    </row>
    <row r="70" spans="1:14" ht="60.6" customHeight="1">
      <c r="A70" s="99">
        <v>7</v>
      </c>
      <c r="B70" s="86" t="s">
        <v>834</v>
      </c>
      <c r="C70" s="100">
        <v>1.5</v>
      </c>
      <c r="D70" s="100" t="s">
        <v>147</v>
      </c>
      <c r="E70" s="99"/>
      <c r="F70" s="91"/>
      <c r="G70" s="101" t="s">
        <v>909</v>
      </c>
      <c r="H70" s="333"/>
      <c r="I70" s="328"/>
      <c r="L70" s="10"/>
      <c r="N70" s="63"/>
    </row>
    <row r="71" spans="1:14" ht="61.2" customHeight="1">
      <c r="A71" s="99">
        <v>8</v>
      </c>
      <c r="B71" s="75" t="s">
        <v>463</v>
      </c>
      <c r="C71" s="100">
        <v>0.42</v>
      </c>
      <c r="D71" s="100" t="s">
        <v>150</v>
      </c>
      <c r="E71" s="99"/>
      <c r="F71" s="91"/>
      <c r="G71" s="74" t="s">
        <v>865</v>
      </c>
      <c r="H71" s="333"/>
      <c r="I71" s="328"/>
      <c r="L71" s="10"/>
      <c r="N71" s="63"/>
    </row>
    <row r="72" spans="1:14" ht="64.8" customHeight="1">
      <c r="A72" s="99">
        <v>9</v>
      </c>
      <c r="B72" s="46" t="s">
        <v>365</v>
      </c>
      <c r="C72" s="45">
        <v>0.12</v>
      </c>
      <c r="D72" s="45" t="s">
        <v>150</v>
      </c>
      <c r="E72" s="99"/>
      <c r="F72" s="91"/>
      <c r="G72" s="74" t="s">
        <v>871</v>
      </c>
      <c r="H72" s="333"/>
      <c r="I72" s="328"/>
      <c r="L72" s="10"/>
      <c r="N72" s="63"/>
    </row>
    <row r="73" spans="1:14" ht="66">
      <c r="A73" s="99">
        <v>10</v>
      </c>
      <c r="B73" s="222" t="s">
        <v>571</v>
      </c>
      <c r="C73" s="100">
        <v>1.62</v>
      </c>
      <c r="D73" s="218" t="s">
        <v>150</v>
      </c>
      <c r="E73" s="99"/>
      <c r="F73" s="91"/>
      <c r="G73" s="74" t="s">
        <v>825</v>
      </c>
      <c r="H73" s="333"/>
      <c r="I73" s="328"/>
      <c r="L73" s="10"/>
      <c r="N73" s="63"/>
    </row>
    <row r="74" spans="1:14" ht="30.6" customHeight="1">
      <c r="A74" s="99">
        <v>11</v>
      </c>
      <c r="B74" s="46" t="s">
        <v>548</v>
      </c>
      <c r="C74" s="45">
        <v>0.03</v>
      </c>
      <c r="D74" s="45" t="s">
        <v>150</v>
      </c>
      <c r="E74" s="99"/>
      <c r="F74" s="91"/>
      <c r="G74" s="101"/>
      <c r="H74" s="333"/>
      <c r="I74" s="328"/>
      <c r="L74" s="10"/>
      <c r="N74" s="63"/>
    </row>
    <row r="75" spans="1:14" ht="57.6" customHeight="1">
      <c r="A75" s="99">
        <v>12</v>
      </c>
      <c r="B75" s="92" t="s">
        <v>673</v>
      </c>
      <c r="C75" s="100">
        <v>1.39</v>
      </c>
      <c r="D75" s="100" t="s">
        <v>146</v>
      </c>
      <c r="E75" s="99"/>
      <c r="F75" s="91"/>
      <c r="G75" s="74" t="s">
        <v>818</v>
      </c>
      <c r="H75" s="333"/>
      <c r="I75" s="328"/>
      <c r="L75" s="10"/>
      <c r="N75" s="63"/>
    </row>
    <row r="76" spans="1:14" ht="58.2" customHeight="1">
      <c r="A76" s="99">
        <v>13</v>
      </c>
      <c r="B76" s="76" t="s">
        <v>852</v>
      </c>
      <c r="C76" s="100">
        <v>0.69</v>
      </c>
      <c r="D76" s="100" t="s">
        <v>148</v>
      </c>
      <c r="E76" s="99"/>
      <c r="F76" s="91"/>
      <c r="G76" s="74" t="s">
        <v>873</v>
      </c>
      <c r="H76" s="333"/>
      <c r="I76" s="328"/>
      <c r="L76" s="10"/>
      <c r="N76" s="63"/>
    </row>
    <row r="77" spans="1:14" ht="60" customHeight="1">
      <c r="A77" s="99">
        <v>14</v>
      </c>
      <c r="B77" s="72" t="s">
        <v>464</v>
      </c>
      <c r="C77" s="100">
        <v>0.02</v>
      </c>
      <c r="D77" s="100" t="s">
        <v>288</v>
      </c>
      <c r="E77" s="99"/>
      <c r="F77" s="91"/>
      <c r="G77" s="74" t="s">
        <v>870</v>
      </c>
      <c r="H77" s="333"/>
      <c r="I77" s="328"/>
      <c r="L77" s="10"/>
      <c r="N77" s="63"/>
    </row>
    <row r="78" spans="1:14" ht="52.8">
      <c r="A78" s="99">
        <v>15</v>
      </c>
      <c r="B78" s="260" t="s">
        <v>849</v>
      </c>
      <c r="C78" s="45">
        <v>0.1</v>
      </c>
      <c r="D78" s="99" t="s">
        <v>144</v>
      </c>
      <c r="E78" s="99"/>
      <c r="F78" s="91"/>
      <c r="G78" s="74" t="s">
        <v>901</v>
      </c>
      <c r="H78" s="333"/>
      <c r="I78" s="328"/>
      <c r="L78" s="10"/>
      <c r="N78" s="63"/>
    </row>
    <row r="79" spans="1:14" ht="52.8">
      <c r="A79" s="99">
        <v>16</v>
      </c>
      <c r="B79" s="260" t="s">
        <v>850</v>
      </c>
      <c r="C79" s="45">
        <v>0.3</v>
      </c>
      <c r="D79" s="99" t="s">
        <v>152</v>
      </c>
      <c r="E79" s="99"/>
      <c r="F79" s="91"/>
      <c r="G79" s="74" t="s">
        <v>901</v>
      </c>
      <c r="H79" s="333"/>
      <c r="I79" s="328"/>
      <c r="L79" s="10"/>
      <c r="N79" s="63"/>
    </row>
    <row r="80" spans="1:14" ht="44.4" customHeight="1">
      <c r="A80" s="99">
        <v>17</v>
      </c>
      <c r="B80" s="368" t="s">
        <v>465</v>
      </c>
      <c r="C80" s="45">
        <v>0.66</v>
      </c>
      <c r="D80" s="99" t="s">
        <v>152</v>
      </c>
      <c r="E80" s="99"/>
      <c r="F80" s="91"/>
      <c r="G80" s="74" t="s">
        <v>872</v>
      </c>
      <c r="H80" s="333"/>
      <c r="I80" s="328"/>
      <c r="L80" s="10"/>
      <c r="N80" s="63"/>
    </row>
    <row r="81" spans="1:14" ht="34.200000000000003" customHeight="1">
      <c r="A81" s="99">
        <v>18</v>
      </c>
      <c r="B81" s="71" t="s">
        <v>855</v>
      </c>
      <c r="C81" s="100">
        <v>0.02</v>
      </c>
      <c r="D81" s="87" t="s">
        <v>153</v>
      </c>
      <c r="E81" s="99"/>
      <c r="F81" s="91"/>
      <c r="G81" s="101"/>
      <c r="H81" s="333"/>
      <c r="I81" s="328"/>
      <c r="L81" s="10"/>
      <c r="N81" s="63"/>
    </row>
    <row r="82" spans="1:14" ht="80.400000000000006" customHeight="1">
      <c r="A82" s="99">
        <v>19</v>
      </c>
      <c r="B82" s="72" t="s">
        <v>853</v>
      </c>
      <c r="C82" s="100">
        <v>0.48</v>
      </c>
      <c r="D82" s="100" t="s">
        <v>289</v>
      </c>
      <c r="E82" s="99"/>
      <c r="F82" s="91"/>
      <c r="G82" s="74" t="s">
        <v>917</v>
      </c>
      <c r="H82" s="333"/>
      <c r="I82" s="328"/>
      <c r="L82" s="10"/>
      <c r="N82" s="63"/>
    </row>
    <row r="83" spans="1:14" ht="56.4" customHeight="1">
      <c r="A83" s="99">
        <v>20</v>
      </c>
      <c r="B83" s="74" t="s">
        <v>364</v>
      </c>
      <c r="C83" s="100">
        <v>0.2</v>
      </c>
      <c r="D83" s="218" t="s">
        <v>144</v>
      </c>
      <c r="E83" s="99"/>
      <c r="F83" s="91"/>
      <c r="G83" s="74" t="s">
        <v>900</v>
      </c>
      <c r="H83" s="333"/>
      <c r="I83" s="328"/>
      <c r="L83" s="10"/>
      <c r="N83" s="63"/>
    </row>
    <row r="84" spans="1:14" ht="52.8">
      <c r="A84" s="99">
        <v>21</v>
      </c>
      <c r="B84" s="74" t="s">
        <v>366</v>
      </c>
      <c r="C84" s="45">
        <v>0.15</v>
      </c>
      <c r="D84" s="99" t="s">
        <v>144</v>
      </c>
      <c r="E84" s="99"/>
      <c r="F84" s="91"/>
      <c r="G84" s="74" t="s">
        <v>910</v>
      </c>
      <c r="H84" s="333"/>
      <c r="I84" s="328"/>
      <c r="K84" s="369">
        <f>SUM(C5:C62)</f>
        <v>236.59000000000003</v>
      </c>
      <c r="L84" s="10"/>
      <c r="N84" s="63"/>
    </row>
    <row r="85" spans="1:14" ht="19.5" customHeight="1">
      <c r="A85" s="573" t="s">
        <v>930</v>
      </c>
      <c r="B85" s="573"/>
      <c r="C85" s="573"/>
      <c r="D85" s="573"/>
      <c r="E85" s="573"/>
      <c r="F85" s="573"/>
      <c r="G85" s="336"/>
      <c r="H85" s="336"/>
      <c r="I85" s="336"/>
      <c r="J85" s="11"/>
      <c r="K85" s="11"/>
      <c r="L85" s="370">
        <f>K84-45</f>
        <v>191.59000000000003</v>
      </c>
      <c r="N85" s="63"/>
    </row>
    <row r="86" spans="1:14" ht="12">
      <c r="A86" s="371" t="s">
        <v>657</v>
      </c>
      <c r="D86" s="11"/>
      <c r="E86" s="11"/>
      <c r="F86" s="11"/>
      <c r="G86" s="11"/>
      <c r="H86" s="11"/>
      <c r="I86" s="11"/>
      <c r="J86" s="11"/>
      <c r="K86" s="11"/>
      <c r="N86" s="63"/>
    </row>
    <row r="87" spans="1:14" ht="12">
      <c r="C87" s="372"/>
      <c r="D87" s="11"/>
      <c r="E87" s="11"/>
      <c r="F87" s="11"/>
      <c r="G87" s="11"/>
      <c r="H87" s="11"/>
      <c r="I87" s="11"/>
      <c r="J87" s="11"/>
      <c r="K87" s="11"/>
      <c r="N87" s="63"/>
    </row>
    <row r="88" spans="1:14" ht="12">
      <c r="D88" s="370">
        <f>SUM(C5:C62)</f>
        <v>236.59000000000003</v>
      </c>
      <c r="E88" s="11"/>
      <c r="F88" s="11"/>
      <c r="G88" s="11"/>
      <c r="H88" s="11"/>
      <c r="I88" s="11"/>
      <c r="J88" s="11"/>
      <c r="K88" s="11"/>
      <c r="N88" s="63"/>
    </row>
    <row r="89" spans="1:14" ht="12">
      <c r="D89" s="11"/>
      <c r="E89" s="11"/>
      <c r="F89" s="11"/>
      <c r="G89" s="11"/>
      <c r="H89" s="11"/>
      <c r="I89" s="11"/>
      <c r="J89" s="11"/>
      <c r="K89" s="11"/>
      <c r="N89" s="63"/>
    </row>
    <row r="90" spans="1:14" ht="12">
      <c r="D90" s="11"/>
      <c r="E90" s="11"/>
      <c r="F90" s="11"/>
      <c r="G90" s="11"/>
      <c r="H90" s="11"/>
      <c r="I90" s="11"/>
      <c r="J90" s="11"/>
      <c r="K90" s="11"/>
      <c r="N90" s="63"/>
    </row>
    <row r="91" spans="1:14" ht="12">
      <c r="D91" s="11"/>
      <c r="E91" s="11"/>
      <c r="F91" s="11"/>
      <c r="G91" s="11"/>
      <c r="H91" s="11"/>
      <c r="I91" s="11"/>
      <c r="J91" s="11"/>
      <c r="K91" s="11"/>
      <c r="N91" s="63"/>
    </row>
    <row r="92" spans="1:14" ht="12">
      <c r="D92" s="11"/>
      <c r="E92" s="11"/>
      <c r="F92" s="11"/>
      <c r="G92" s="11"/>
      <c r="H92" s="11"/>
      <c r="I92" s="11"/>
      <c r="J92" s="11"/>
      <c r="K92" s="11"/>
      <c r="N92" s="63"/>
    </row>
    <row r="93" spans="1:14" ht="12">
      <c r="D93" s="11"/>
      <c r="E93" s="11"/>
      <c r="F93" s="11"/>
      <c r="G93" s="11"/>
      <c r="H93" s="11"/>
      <c r="I93" s="11"/>
      <c r="J93" s="11"/>
      <c r="K93" s="11"/>
      <c r="N93" s="63"/>
    </row>
    <row r="94" spans="1:14" ht="12">
      <c r="D94" s="11"/>
      <c r="E94" s="11"/>
      <c r="F94" s="11"/>
      <c r="G94" s="11"/>
      <c r="H94" s="11"/>
      <c r="I94" s="11"/>
      <c r="J94" s="11"/>
      <c r="K94" s="11"/>
      <c r="N94" s="63"/>
    </row>
    <row r="95" spans="1:14" ht="12">
      <c r="D95" s="11"/>
      <c r="E95" s="11"/>
      <c r="F95" s="11"/>
      <c r="G95" s="11"/>
      <c r="H95" s="11"/>
      <c r="I95" s="11"/>
      <c r="J95" s="11"/>
      <c r="K95" s="11"/>
      <c r="N95" s="63"/>
    </row>
    <row r="96" spans="1:14" ht="12">
      <c r="D96" s="11"/>
      <c r="E96" s="11"/>
      <c r="F96" s="11"/>
      <c r="G96" s="11"/>
      <c r="H96" s="11"/>
      <c r="I96" s="11"/>
      <c r="J96" s="11"/>
      <c r="K96" s="11"/>
      <c r="N96" s="63"/>
    </row>
    <row r="97" spans="4:14" ht="12">
      <c r="D97" s="11"/>
      <c r="E97" s="11"/>
      <c r="F97" s="11"/>
      <c r="G97" s="11"/>
      <c r="H97" s="11"/>
      <c r="I97" s="11"/>
      <c r="J97" s="11"/>
      <c r="K97" s="11"/>
      <c r="N97" s="63"/>
    </row>
    <row r="98" spans="4:14" ht="12">
      <c r="D98" s="11"/>
      <c r="E98" s="11"/>
      <c r="F98" s="11"/>
      <c r="G98" s="11"/>
      <c r="H98" s="11"/>
      <c r="I98" s="11"/>
      <c r="J98" s="11"/>
      <c r="K98" s="11"/>
      <c r="N98" s="63"/>
    </row>
    <row r="99" spans="4:14" ht="12">
      <c r="D99" s="11"/>
      <c r="E99" s="11"/>
      <c r="F99" s="11"/>
      <c r="G99" s="11"/>
      <c r="H99" s="11"/>
      <c r="I99" s="11"/>
      <c r="J99" s="11"/>
      <c r="K99" s="11"/>
      <c r="N99" s="63"/>
    </row>
    <row r="100" spans="4:14" ht="12">
      <c r="D100" s="11"/>
      <c r="E100" s="11"/>
      <c r="F100" s="11"/>
      <c r="G100" s="11"/>
      <c r="H100" s="11"/>
      <c r="I100" s="11"/>
      <c r="J100" s="11"/>
      <c r="K100" s="11"/>
      <c r="N100" s="63"/>
    </row>
    <row r="101" spans="4:14" ht="12">
      <c r="D101" s="11"/>
      <c r="E101" s="11"/>
      <c r="F101" s="11"/>
      <c r="G101" s="11"/>
      <c r="H101" s="11"/>
      <c r="I101" s="11"/>
      <c r="J101" s="11"/>
      <c r="K101" s="11"/>
      <c r="N101" s="63"/>
    </row>
    <row r="102" spans="4:14" ht="12">
      <c r="D102" s="11"/>
      <c r="E102" s="11"/>
      <c r="F102" s="11"/>
      <c r="G102" s="11"/>
      <c r="H102" s="11"/>
      <c r="I102" s="11"/>
      <c r="J102" s="11"/>
      <c r="K102" s="11"/>
      <c r="N102" s="63"/>
    </row>
    <row r="103" spans="4:14" ht="12">
      <c r="D103" s="11"/>
      <c r="E103" s="11"/>
      <c r="F103" s="11"/>
      <c r="G103" s="11"/>
      <c r="H103" s="11"/>
      <c r="I103" s="11"/>
      <c r="J103" s="11"/>
      <c r="K103" s="11"/>
      <c r="N103" s="63"/>
    </row>
    <row r="104" spans="4:14" ht="12">
      <c r="D104" s="11"/>
      <c r="E104" s="11"/>
      <c r="F104" s="11"/>
      <c r="G104" s="11"/>
      <c r="H104" s="11"/>
      <c r="I104" s="11"/>
      <c r="J104" s="11"/>
      <c r="K104" s="11"/>
      <c r="N104" s="63"/>
    </row>
    <row r="105" spans="4:14" ht="12">
      <c r="D105" s="11"/>
      <c r="E105" s="11"/>
      <c r="F105" s="11"/>
      <c r="G105" s="11"/>
      <c r="H105" s="11"/>
      <c r="I105" s="11"/>
      <c r="J105" s="11"/>
      <c r="K105" s="11"/>
      <c r="N105" s="63"/>
    </row>
    <row r="106" spans="4:14" ht="12">
      <c r="D106" s="11"/>
      <c r="E106" s="11"/>
      <c r="F106" s="11"/>
      <c r="G106" s="11"/>
      <c r="H106" s="11"/>
      <c r="I106" s="11"/>
      <c r="J106" s="11"/>
      <c r="K106" s="11"/>
      <c r="N106" s="63"/>
    </row>
    <row r="107" spans="4:14" ht="12">
      <c r="D107" s="11"/>
      <c r="E107" s="11"/>
      <c r="F107" s="11"/>
      <c r="G107" s="11"/>
      <c r="H107" s="11"/>
      <c r="I107" s="11"/>
      <c r="J107" s="11"/>
      <c r="K107" s="11"/>
      <c r="N107" s="63"/>
    </row>
    <row r="108" spans="4:14" ht="12">
      <c r="D108" s="11"/>
      <c r="E108" s="11"/>
      <c r="F108" s="11"/>
      <c r="G108" s="11"/>
      <c r="H108" s="11"/>
      <c r="I108" s="11"/>
      <c r="J108" s="11"/>
      <c r="K108" s="11"/>
      <c r="N108" s="63"/>
    </row>
    <row r="109" spans="4:14" ht="12">
      <c r="D109" s="11"/>
      <c r="E109" s="11"/>
      <c r="F109" s="11"/>
      <c r="G109" s="11"/>
      <c r="H109" s="11"/>
      <c r="I109" s="11"/>
      <c r="J109" s="11"/>
      <c r="K109" s="11"/>
      <c r="N109" s="63"/>
    </row>
    <row r="110" spans="4:14" ht="12">
      <c r="D110" s="11"/>
      <c r="E110" s="11"/>
      <c r="F110" s="11"/>
      <c r="G110" s="11"/>
      <c r="H110" s="11"/>
      <c r="I110" s="11"/>
      <c r="J110" s="11"/>
      <c r="K110" s="11"/>
      <c r="N110" s="63"/>
    </row>
    <row r="111" spans="4:14" ht="12">
      <c r="D111" s="11"/>
      <c r="E111" s="11"/>
      <c r="F111" s="11"/>
      <c r="G111" s="11"/>
      <c r="H111" s="11"/>
      <c r="I111" s="11"/>
      <c r="J111" s="11"/>
      <c r="K111" s="11"/>
      <c r="N111" s="63"/>
    </row>
    <row r="112" spans="4:14" ht="12">
      <c r="D112" s="11"/>
      <c r="E112" s="11"/>
      <c r="F112" s="11"/>
      <c r="G112" s="11"/>
      <c r="H112" s="11"/>
      <c r="I112" s="11"/>
      <c r="J112" s="11"/>
      <c r="K112" s="11"/>
      <c r="N112" s="63"/>
    </row>
    <row r="113" spans="4:14" ht="12">
      <c r="D113" s="11"/>
      <c r="E113" s="11"/>
      <c r="F113" s="11"/>
      <c r="G113" s="11"/>
      <c r="H113" s="11"/>
      <c r="I113" s="11"/>
      <c r="J113" s="11"/>
      <c r="K113" s="11"/>
      <c r="N113" s="63"/>
    </row>
    <row r="114" spans="4:14" ht="12">
      <c r="D114" s="11"/>
      <c r="E114" s="11"/>
      <c r="F114" s="11"/>
      <c r="G114" s="11"/>
      <c r="H114" s="11"/>
      <c r="I114" s="11"/>
      <c r="J114" s="11"/>
      <c r="K114" s="11"/>
      <c r="N114" s="63"/>
    </row>
    <row r="115" spans="4:14" ht="12">
      <c r="D115" s="11"/>
      <c r="E115" s="11"/>
      <c r="F115" s="11"/>
      <c r="G115" s="11"/>
      <c r="H115" s="11"/>
      <c r="I115" s="11"/>
      <c r="J115" s="11"/>
      <c r="K115" s="11"/>
      <c r="N115" s="63"/>
    </row>
    <row r="116" spans="4:14" ht="12">
      <c r="D116" s="11"/>
      <c r="E116" s="11"/>
      <c r="F116" s="11"/>
      <c r="G116" s="11"/>
      <c r="H116" s="11"/>
      <c r="I116" s="11"/>
      <c r="J116" s="11"/>
      <c r="K116" s="11"/>
      <c r="N116" s="63"/>
    </row>
    <row r="117" spans="4:14" ht="12">
      <c r="D117" s="11"/>
      <c r="E117" s="11"/>
      <c r="F117" s="11"/>
      <c r="G117" s="11"/>
      <c r="H117" s="11"/>
      <c r="I117" s="11"/>
      <c r="J117" s="11"/>
      <c r="K117" s="11"/>
      <c r="N117" s="63"/>
    </row>
    <row r="118" spans="4:14" ht="12">
      <c r="D118" s="11"/>
      <c r="E118" s="11"/>
      <c r="F118" s="11"/>
      <c r="G118" s="11"/>
      <c r="H118" s="11"/>
      <c r="I118" s="11"/>
      <c r="J118" s="11"/>
      <c r="K118" s="11"/>
      <c r="N118" s="63"/>
    </row>
    <row r="119" spans="4:14" ht="12">
      <c r="D119" s="11"/>
      <c r="E119" s="11"/>
      <c r="F119" s="11"/>
      <c r="G119" s="11"/>
      <c r="H119" s="11"/>
      <c r="I119" s="11"/>
      <c r="J119" s="11"/>
      <c r="K119" s="11"/>
      <c r="N119" s="63"/>
    </row>
    <row r="120" spans="4:14" ht="12">
      <c r="D120" s="11"/>
      <c r="E120" s="11"/>
      <c r="F120" s="11"/>
      <c r="G120" s="11"/>
      <c r="H120" s="11"/>
      <c r="I120" s="11"/>
      <c r="J120" s="11"/>
      <c r="K120" s="11"/>
      <c r="N120" s="63"/>
    </row>
    <row r="121" spans="4:14" ht="12">
      <c r="D121" s="11"/>
      <c r="E121" s="11"/>
      <c r="F121" s="11"/>
      <c r="G121" s="11"/>
      <c r="H121" s="11"/>
      <c r="I121" s="11"/>
      <c r="J121" s="11"/>
      <c r="K121" s="11"/>
      <c r="N121" s="63"/>
    </row>
    <row r="122" spans="4:14" ht="12">
      <c r="D122" s="11"/>
      <c r="E122" s="11"/>
      <c r="F122" s="11"/>
      <c r="G122" s="11"/>
      <c r="H122" s="11"/>
      <c r="I122" s="11"/>
      <c r="J122" s="11"/>
      <c r="K122" s="11"/>
      <c r="N122" s="63"/>
    </row>
    <row r="123" spans="4:14" ht="12">
      <c r="D123" s="11"/>
      <c r="E123" s="11"/>
      <c r="F123" s="11"/>
      <c r="G123" s="11"/>
      <c r="H123" s="11"/>
      <c r="I123" s="11"/>
      <c r="J123" s="11"/>
      <c r="K123" s="11"/>
      <c r="N123" s="63"/>
    </row>
    <row r="124" spans="4:14" ht="12">
      <c r="D124" s="11"/>
      <c r="E124" s="11"/>
      <c r="F124" s="11"/>
      <c r="G124" s="11"/>
      <c r="H124" s="11"/>
      <c r="I124" s="11"/>
      <c r="J124" s="11"/>
      <c r="K124" s="11"/>
      <c r="N124" s="63"/>
    </row>
    <row r="125" spans="4:14" ht="12">
      <c r="D125" s="11"/>
      <c r="E125" s="11"/>
      <c r="F125" s="11"/>
      <c r="G125" s="11"/>
      <c r="H125" s="11"/>
      <c r="I125" s="11"/>
      <c r="J125" s="11"/>
      <c r="K125" s="11"/>
      <c r="N125" s="63"/>
    </row>
    <row r="126" spans="4:14" ht="12">
      <c r="D126" s="11"/>
      <c r="E126" s="11"/>
      <c r="F126" s="11"/>
      <c r="G126" s="11"/>
      <c r="H126" s="11"/>
      <c r="I126" s="11"/>
      <c r="J126" s="11"/>
      <c r="K126" s="11"/>
      <c r="N126" s="63"/>
    </row>
    <row r="127" spans="4:14" ht="12">
      <c r="D127" s="11"/>
      <c r="E127" s="11"/>
      <c r="F127" s="11"/>
      <c r="G127" s="11"/>
      <c r="H127" s="11"/>
      <c r="I127" s="11"/>
      <c r="J127" s="11"/>
      <c r="K127" s="11"/>
      <c r="N127" s="63"/>
    </row>
    <row r="128" spans="4:14" ht="12">
      <c r="D128" s="11"/>
      <c r="E128" s="11"/>
      <c r="F128" s="11"/>
      <c r="G128" s="11"/>
      <c r="H128" s="11"/>
      <c r="I128" s="11"/>
      <c r="J128" s="11"/>
      <c r="K128" s="11"/>
      <c r="N128" s="63"/>
    </row>
    <row r="129" spans="4:14" ht="12">
      <c r="D129" s="11"/>
      <c r="E129" s="11"/>
      <c r="F129" s="11"/>
      <c r="G129" s="11"/>
      <c r="H129" s="11"/>
      <c r="I129" s="11"/>
      <c r="J129" s="11"/>
      <c r="K129" s="11"/>
      <c r="N129" s="63"/>
    </row>
    <row r="130" spans="4:14" ht="12">
      <c r="D130" s="11"/>
      <c r="E130" s="11"/>
      <c r="F130" s="11"/>
      <c r="G130" s="11"/>
      <c r="H130" s="11"/>
      <c r="I130" s="11"/>
      <c r="J130" s="11"/>
      <c r="K130" s="11"/>
      <c r="N130" s="63"/>
    </row>
    <row r="131" spans="4:14" ht="12">
      <c r="D131" s="11"/>
      <c r="E131" s="11"/>
      <c r="F131" s="11"/>
      <c r="G131" s="11"/>
      <c r="H131" s="11"/>
      <c r="I131" s="11"/>
      <c r="J131" s="11"/>
      <c r="K131" s="11"/>
      <c r="N131" s="63"/>
    </row>
    <row r="132" spans="4:14" ht="12">
      <c r="D132" s="11"/>
      <c r="E132" s="11"/>
      <c r="F132" s="11"/>
      <c r="G132" s="11"/>
      <c r="H132" s="11"/>
      <c r="I132" s="11"/>
      <c r="J132" s="11"/>
      <c r="K132" s="11"/>
      <c r="N132" s="63"/>
    </row>
    <row r="133" spans="4:14" ht="12">
      <c r="D133" s="11"/>
      <c r="E133" s="11"/>
      <c r="F133" s="11"/>
      <c r="G133" s="11"/>
      <c r="H133" s="11"/>
      <c r="I133" s="11"/>
      <c r="J133" s="11"/>
      <c r="K133" s="11"/>
      <c r="N133" s="63"/>
    </row>
    <row r="134" spans="4:14" ht="12">
      <c r="D134" s="11"/>
      <c r="E134" s="11"/>
      <c r="F134" s="11"/>
      <c r="G134" s="11"/>
      <c r="H134" s="11"/>
      <c r="I134" s="11"/>
      <c r="J134" s="11"/>
      <c r="K134" s="11"/>
      <c r="N134" s="63"/>
    </row>
    <row r="135" spans="4:14" ht="12">
      <c r="D135" s="11"/>
      <c r="E135" s="11"/>
      <c r="F135" s="11"/>
      <c r="G135" s="11"/>
      <c r="H135" s="11"/>
      <c r="I135" s="11"/>
      <c r="J135" s="11"/>
      <c r="K135" s="11"/>
      <c r="N135" s="63"/>
    </row>
    <row r="136" spans="4:14" ht="12">
      <c r="D136" s="11"/>
      <c r="E136" s="11"/>
      <c r="F136" s="11"/>
      <c r="G136" s="11"/>
      <c r="H136" s="11"/>
      <c r="I136" s="11"/>
      <c r="J136" s="11"/>
      <c r="K136" s="11"/>
      <c r="N136" s="63"/>
    </row>
    <row r="137" spans="4:14" ht="12">
      <c r="D137" s="11"/>
      <c r="E137" s="11"/>
      <c r="F137" s="11"/>
      <c r="G137" s="11"/>
      <c r="H137" s="11"/>
      <c r="I137" s="11"/>
      <c r="J137" s="11"/>
      <c r="K137" s="11"/>
      <c r="N137" s="63"/>
    </row>
    <row r="138" spans="4:14" ht="12">
      <c r="D138" s="11"/>
      <c r="E138" s="11"/>
      <c r="F138" s="11"/>
      <c r="G138" s="11"/>
      <c r="H138" s="11"/>
      <c r="I138" s="11"/>
      <c r="J138" s="11"/>
      <c r="K138" s="11"/>
      <c r="N138" s="63"/>
    </row>
    <row r="139" spans="4:14" ht="12">
      <c r="D139" s="11"/>
      <c r="E139" s="11"/>
      <c r="F139" s="11"/>
      <c r="G139" s="11"/>
      <c r="H139" s="11"/>
      <c r="I139" s="11"/>
      <c r="J139" s="11"/>
      <c r="K139" s="11"/>
      <c r="N139" s="63"/>
    </row>
    <row r="140" spans="4:14" ht="12">
      <c r="D140" s="11"/>
      <c r="E140" s="11"/>
      <c r="F140" s="11"/>
      <c r="G140" s="11"/>
      <c r="H140" s="11"/>
      <c r="I140" s="11"/>
      <c r="J140" s="11"/>
      <c r="K140" s="11"/>
      <c r="N140" s="63"/>
    </row>
    <row r="141" spans="4:14" ht="12">
      <c r="D141" s="11"/>
      <c r="E141" s="11"/>
      <c r="F141" s="11"/>
      <c r="G141" s="11"/>
      <c r="H141" s="11"/>
      <c r="I141" s="11"/>
      <c r="J141" s="11"/>
      <c r="K141" s="11"/>
      <c r="N141" s="63"/>
    </row>
    <row r="142" spans="4:14" ht="12">
      <c r="D142" s="11"/>
      <c r="E142" s="11"/>
      <c r="F142" s="11"/>
      <c r="G142" s="11"/>
      <c r="H142" s="11"/>
      <c r="I142" s="11"/>
      <c r="J142" s="11"/>
      <c r="K142" s="11"/>
      <c r="N142" s="63"/>
    </row>
    <row r="143" spans="4:14" ht="12">
      <c r="D143" s="11"/>
      <c r="E143" s="11"/>
      <c r="F143" s="11"/>
      <c r="G143" s="11"/>
      <c r="H143" s="11"/>
      <c r="I143" s="11"/>
      <c r="J143" s="11"/>
      <c r="K143" s="11"/>
      <c r="N143" s="63"/>
    </row>
    <row r="144" spans="4:14" ht="12">
      <c r="D144" s="11"/>
      <c r="E144" s="11"/>
      <c r="F144" s="11"/>
      <c r="G144" s="11"/>
      <c r="H144" s="11"/>
      <c r="I144" s="11"/>
      <c r="J144" s="11"/>
      <c r="K144" s="11"/>
      <c r="N144" s="63"/>
    </row>
    <row r="145" spans="4:14" ht="12">
      <c r="D145" s="11"/>
      <c r="E145" s="11"/>
      <c r="F145" s="11"/>
      <c r="G145" s="11"/>
      <c r="H145" s="11"/>
      <c r="I145" s="11"/>
      <c r="J145" s="11"/>
      <c r="K145" s="11"/>
      <c r="N145" s="63"/>
    </row>
    <row r="146" spans="4:14" ht="12">
      <c r="D146" s="11"/>
      <c r="E146" s="11"/>
      <c r="F146" s="11"/>
      <c r="G146" s="11"/>
      <c r="H146" s="11"/>
      <c r="I146" s="11"/>
      <c r="J146" s="11"/>
      <c r="K146" s="11"/>
    </row>
    <row r="147" spans="4:14" ht="12">
      <c r="D147" s="11"/>
      <c r="E147" s="11"/>
      <c r="F147" s="11"/>
      <c r="G147" s="11"/>
      <c r="H147" s="11"/>
      <c r="I147" s="11"/>
      <c r="J147" s="11"/>
      <c r="K147" s="11"/>
    </row>
    <row r="148" spans="4:14" ht="12">
      <c r="D148" s="11"/>
      <c r="E148" s="11"/>
      <c r="F148" s="11"/>
      <c r="G148" s="11"/>
      <c r="H148" s="11"/>
      <c r="I148" s="11"/>
      <c r="J148" s="11"/>
      <c r="K148" s="11"/>
    </row>
    <row r="149" spans="4:14" ht="12">
      <c r="D149" s="11"/>
      <c r="E149" s="11"/>
      <c r="F149" s="11"/>
      <c r="G149" s="11"/>
      <c r="H149" s="11"/>
      <c r="I149" s="11"/>
      <c r="J149" s="11"/>
      <c r="K149" s="11"/>
    </row>
    <row r="150" spans="4:14" ht="12">
      <c r="D150" s="11"/>
      <c r="E150" s="11"/>
      <c r="F150" s="11"/>
      <c r="G150" s="11"/>
      <c r="H150" s="11"/>
      <c r="I150" s="11"/>
      <c r="J150" s="11"/>
      <c r="K150" s="11"/>
    </row>
    <row r="151" spans="4:14" ht="12">
      <c r="D151" s="11"/>
      <c r="E151" s="11"/>
      <c r="F151" s="11"/>
      <c r="G151" s="11"/>
      <c r="H151" s="11"/>
      <c r="I151" s="11"/>
      <c r="J151" s="11"/>
      <c r="K151" s="11"/>
    </row>
    <row r="152" spans="4:14" ht="12">
      <c r="D152" s="11"/>
      <c r="E152" s="11"/>
      <c r="F152" s="11"/>
      <c r="G152" s="11"/>
      <c r="H152" s="11"/>
      <c r="I152" s="11"/>
      <c r="J152" s="11"/>
      <c r="K152" s="11"/>
    </row>
    <row r="153" spans="4:14" ht="12">
      <c r="D153" s="11"/>
      <c r="E153" s="11"/>
      <c r="F153" s="11"/>
      <c r="G153" s="11"/>
      <c r="H153" s="11"/>
      <c r="I153" s="11"/>
      <c r="J153" s="11"/>
      <c r="K153" s="11"/>
    </row>
    <row r="154" spans="4:14" ht="12">
      <c r="D154" s="11"/>
      <c r="E154" s="11"/>
      <c r="F154" s="11"/>
      <c r="G154" s="11"/>
      <c r="H154" s="11"/>
      <c r="I154" s="11"/>
      <c r="J154" s="11"/>
      <c r="K154" s="11"/>
    </row>
    <row r="155" spans="4:14" ht="12">
      <c r="D155" s="11"/>
      <c r="E155" s="11"/>
      <c r="F155" s="11"/>
      <c r="G155" s="11"/>
      <c r="H155" s="11"/>
      <c r="I155" s="11"/>
      <c r="J155" s="11"/>
      <c r="K155" s="11"/>
    </row>
    <row r="156" spans="4:14" ht="12">
      <c r="D156" s="11"/>
      <c r="E156" s="11"/>
      <c r="F156" s="11"/>
      <c r="G156" s="11"/>
      <c r="H156" s="11"/>
      <c r="I156" s="11"/>
      <c r="J156" s="11"/>
      <c r="K156" s="11"/>
    </row>
    <row r="157" spans="4:14" ht="12">
      <c r="D157" s="11"/>
      <c r="E157" s="11"/>
      <c r="F157" s="11"/>
      <c r="G157" s="11"/>
      <c r="H157" s="11"/>
      <c r="I157" s="11"/>
      <c r="J157" s="11"/>
      <c r="K157" s="11"/>
    </row>
    <row r="158" spans="4:14" ht="12">
      <c r="D158" s="11"/>
      <c r="E158" s="11"/>
      <c r="F158" s="11"/>
      <c r="G158" s="11"/>
      <c r="H158" s="11"/>
      <c r="I158" s="11"/>
      <c r="J158" s="11"/>
      <c r="K158" s="11"/>
    </row>
    <row r="159" spans="4:14" ht="12">
      <c r="D159" s="11"/>
      <c r="E159" s="11"/>
      <c r="F159" s="11"/>
      <c r="G159" s="11"/>
      <c r="H159" s="11"/>
      <c r="I159" s="11"/>
      <c r="J159" s="11"/>
      <c r="K159" s="11"/>
    </row>
    <row r="160" spans="4:14" ht="12">
      <c r="D160" s="11"/>
      <c r="E160" s="11"/>
      <c r="F160" s="11"/>
      <c r="G160" s="11"/>
      <c r="H160" s="11"/>
      <c r="I160" s="11"/>
      <c r="J160" s="11"/>
      <c r="K160" s="11"/>
    </row>
    <row r="161" spans="4:11" ht="12">
      <c r="D161" s="11"/>
      <c r="E161" s="11"/>
      <c r="F161" s="11"/>
      <c r="G161" s="11"/>
      <c r="H161" s="11"/>
      <c r="I161" s="11"/>
      <c r="J161" s="11"/>
      <c r="K161" s="11"/>
    </row>
    <row r="162" spans="4:11" ht="12">
      <c r="D162" s="11"/>
      <c r="E162" s="11"/>
      <c r="F162" s="11"/>
      <c r="G162" s="11"/>
      <c r="H162" s="11"/>
      <c r="I162" s="11"/>
      <c r="J162" s="11"/>
      <c r="K162" s="11"/>
    </row>
    <row r="163" spans="4:11" ht="12">
      <c r="D163" s="11"/>
      <c r="E163" s="11"/>
      <c r="F163" s="11"/>
      <c r="G163" s="11"/>
      <c r="H163" s="11"/>
      <c r="I163" s="11"/>
      <c r="J163" s="11"/>
      <c r="K163" s="11"/>
    </row>
    <row r="164" spans="4:11" ht="12">
      <c r="D164" s="11"/>
      <c r="E164" s="11"/>
      <c r="F164" s="11"/>
      <c r="G164" s="11"/>
      <c r="H164" s="11"/>
      <c r="I164" s="11"/>
      <c r="J164" s="11"/>
      <c r="K164" s="11"/>
    </row>
    <row r="165" spans="4:11" ht="12">
      <c r="D165" s="11"/>
      <c r="E165" s="11"/>
      <c r="F165" s="11"/>
      <c r="G165" s="11"/>
      <c r="H165" s="11"/>
      <c r="I165" s="11"/>
      <c r="J165" s="11"/>
      <c r="K165" s="11"/>
    </row>
    <row r="166" spans="4:11" ht="12">
      <c r="D166" s="11"/>
      <c r="E166" s="11"/>
      <c r="F166" s="11"/>
      <c r="G166" s="11"/>
      <c r="H166" s="11"/>
      <c r="I166" s="11"/>
      <c r="J166" s="11"/>
      <c r="K166" s="11"/>
    </row>
    <row r="167" spans="4:11" ht="12">
      <c r="D167" s="11"/>
      <c r="E167" s="11"/>
      <c r="F167" s="11"/>
      <c r="G167" s="11"/>
      <c r="H167" s="11"/>
      <c r="I167" s="11"/>
      <c r="J167" s="11"/>
      <c r="K167" s="11"/>
    </row>
    <row r="168" spans="4:11" ht="12">
      <c r="D168" s="11"/>
      <c r="E168" s="11"/>
      <c r="F168" s="11"/>
      <c r="G168" s="11"/>
      <c r="H168" s="11"/>
      <c r="I168" s="11"/>
      <c r="J168" s="11"/>
      <c r="K168" s="11"/>
    </row>
    <row r="169" spans="4:11" ht="12">
      <c r="D169" s="11"/>
      <c r="E169" s="11"/>
      <c r="F169" s="11"/>
      <c r="G169" s="11"/>
      <c r="H169" s="11"/>
      <c r="I169" s="11"/>
      <c r="J169" s="11"/>
      <c r="K169" s="11"/>
    </row>
    <row r="170" spans="4:11" ht="12">
      <c r="D170" s="11"/>
      <c r="E170" s="11"/>
      <c r="F170" s="11"/>
      <c r="G170" s="11"/>
      <c r="H170" s="11"/>
      <c r="I170" s="11"/>
      <c r="J170" s="11"/>
      <c r="K170" s="11"/>
    </row>
    <row r="171" spans="4:11" ht="12">
      <c r="D171" s="11"/>
      <c r="E171" s="11"/>
      <c r="F171" s="11"/>
      <c r="G171" s="11"/>
      <c r="H171" s="11"/>
      <c r="I171" s="11"/>
      <c r="J171" s="11"/>
      <c r="K171" s="11"/>
    </row>
    <row r="172" spans="4:11" ht="12">
      <c r="D172" s="11"/>
      <c r="E172" s="11"/>
      <c r="F172" s="11"/>
      <c r="G172" s="11"/>
      <c r="H172" s="11"/>
      <c r="I172" s="11"/>
      <c r="J172" s="11"/>
      <c r="K172" s="11"/>
    </row>
    <row r="173" spans="4:11" ht="12">
      <c r="D173" s="11"/>
      <c r="E173" s="11"/>
      <c r="F173" s="11"/>
      <c r="G173" s="11"/>
      <c r="H173" s="11"/>
      <c r="I173" s="11"/>
      <c r="J173" s="11"/>
      <c r="K173" s="11"/>
    </row>
    <row r="174" spans="4:11" ht="12">
      <c r="D174" s="11"/>
      <c r="E174" s="11"/>
      <c r="F174" s="11"/>
      <c r="G174" s="11"/>
      <c r="H174" s="11"/>
      <c r="I174" s="11"/>
      <c r="J174" s="11"/>
      <c r="K174" s="11"/>
    </row>
    <row r="175" spans="4:11" ht="12">
      <c r="D175" s="11"/>
      <c r="E175" s="11"/>
      <c r="F175" s="11"/>
      <c r="G175" s="11"/>
      <c r="H175" s="11"/>
      <c r="I175" s="11"/>
      <c r="J175" s="11"/>
      <c r="K175" s="11"/>
    </row>
    <row r="176" spans="4:11" ht="12">
      <c r="D176" s="11"/>
      <c r="E176" s="11"/>
      <c r="F176" s="11"/>
      <c r="G176" s="11"/>
      <c r="H176" s="11"/>
      <c r="I176" s="11"/>
      <c r="J176" s="11"/>
      <c r="K176" s="11"/>
    </row>
    <row r="177" spans="4:11" ht="12">
      <c r="D177" s="11"/>
      <c r="E177" s="11"/>
      <c r="F177" s="11"/>
      <c r="G177" s="11"/>
      <c r="H177" s="11"/>
      <c r="I177" s="11"/>
      <c r="J177" s="11"/>
      <c r="K177" s="11"/>
    </row>
    <row r="178" spans="4:11" ht="12">
      <c r="D178" s="11"/>
      <c r="E178" s="11"/>
      <c r="F178" s="11"/>
      <c r="G178" s="11"/>
      <c r="H178" s="11"/>
      <c r="I178" s="11"/>
      <c r="J178" s="11"/>
      <c r="K178" s="11"/>
    </row>
    <row r="179" spans="4:11" ht="12">
      <c r="D179" s="11"/>
      <c r="E179" s="11"/>
      <c r="F179" s="11"/>
      <c r="G179" s="11"/>
      <c r="H179" s="11"/>
      <c r="I179" s="11"/>
      <c r="J179" s="11"/>
      <c r="K179" s="11"/>
    </row>
    <row r="180" spans="4:11" ht="12">
      <c r="D180" s="11"/>
      <c r="E180" s="11"/>
      <c r="F180" s="11"/>
      <c r="G180" s="11"/>
      <c r="H180" s="11"/>
      <c r="I180" s="11"/>
      <c r="J180" s="11"/>
      <c r="K180" s="11"/>
    </row>
    <row r="181" spans="4:11" ht="12">
      <c r="D181" s="11"/>
      <c r="E181" s="11"/>
      <c r="F181" s="11"/>
      <c r="G181" s="11"/>
      <c r="H181" s="11"/>
      <c r="I181" s="11"/>
      <c r="J181" s="11"/>
      <c r="K181" s="11"/>
    </row>
    <row r="182" spans="4:11" ht="12">
      <c r="D182" s="11"/>
      <c r="E182" s="11"/>
      <c r="F182" s="11"/>
      <c r="G182" s="11"/>
      <c r="H182" s="11"/>
      <c r="I182" s="11"/>
      <c r="J182" s="11"/>
      <c r="K182" s="11"/>
    </row>
    <row r="183" spans="4:11" ht="12">
      <c r="D183" s="11"/>
      <c r="E183" s="11"/>
      <c r="F183" s="11"/>
      <c r="G183" s="11"/>
      <c r="H183" s="11"/>
      <c r="I183" s="11"/>
      <c r="J183" s="11"/>
      <c r="K183" s="11"/>
    </row>
    <row r="184" spans="4:11" ht="12">
      <c r="D184" s="11"/>
      <c r="E184" s="11"/>
      <c r="F184" s="11"/>
      <c r="G184" s="11"/>
      <c r="H184" s="11"/>
      <c r="I184" s="11"/>
      <c r="J184" s="11"/>
      <c r="K184" s="11"/>
    </row>
    <row r="185" spans="4:11" ht="12">
      <c r="D185" s="11"/>
      <c r="E185" s="11"/>
      <c r="F185" s="11"/>
      <c r="G185" s="11"/>
      <c r="H185" s="11"/>
      <c r="I185" s="11"/>
      <c r="J185" s="11"/>
      <c r="K185" s="11"/>
    </row>
    <row r="186" spans="4:11" ht="12">
      <c r="D186" s="11"/>
      <c r="E186" s="11"/>
      <c r="F186" s="11"/>
      <c r="G186" s="11"/>
      <c r="H186" s="11"/>
      <c r="I186" s="11"/>
      <c r="J186" s="11"/>
      <c r="K186" s="11"/>
    </row>
    <row r="187" spans="4:11" ht="12">
      <c r="D187" s="11"/>
      <c r="E187" s="11"/>
      <c r="F187" s="11"/>
      <c r="G187" s="11"/>
      <c r="H187" s="11"/>
      <c r="I187" s="11"/>
      <c r="J187" s="11"/>
      <c r="K187" s="11"/>
    </row>
  </sheetData>
  <autoFilter ref="A3:BZ86" xr:uid="{00000000-0009-0000-0000-00000A000000}"/>
  <mergeCells count="4">
    <mergeCell ref="A85:F85"/>
    <mergeCell ref="A1:B1"/>
    <mergeCell ref="A2:H2"/>
    <mergeCell ref="B63:H63"/>
  </mergeCells>
  <conditionalFormatting sqref="B60">
    <cfRule type="duplicateValues" dxfId="6" priority="3"/>
  </conditionalFormatting>
  <conditionalFormatting sqref="B73">
    <cfRule type="cellIs" dxfId="5" priority="1" stopIfTrue="1" operator="equal">
      <formula>0</formula>
    </cfRule>
    <cfRule type="duplicateValues" dxfId="4" priority="2"/>
  </conditionalFormatting>
  <pageMargins left="0.38" right="0" top="0.67" bottom="0.55000000000000004" header="0.48"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F121"/>
  <sheetViews>
    <sheetView topLeftCell="A3" zoomScaleNormal="100" workbookViewId="0">
      <selection activeCell="F5" sqref="F5:F10"/>
    </sheetView>
  </sheetViews>
  <sheetFormatPr defaultColWidth="9.109375" defaultRowHeight="14.4"/>
  <cols>
    <col min="1" max="1" width="5.33203125" style="90" customWidth="1"/>
    <col min="2" max="2" width="35.5546875" style="90" customWidth="1"/>
    <col min="3" max="3" width="15.88671875" style="90" customWidth="1"/>
    <col min="4" max="4" width="8.44140625" style="90" customWidth="1"/>
    <col min="5" max="5" width="10.77734375" style="90" customWidth="1"/>
    <col min="6" max="6" width="13.88671875" style="90" customWidth="1"/>
    <col min="7" max="16384" width="9.109375" style="90"/>
  </cols>
  <sheetData>
    <row r="1" spans="1:6">
      <c r="A1" s="578" t="s">
        <v>418</v>
      </c>
      <c r="B1" s="578"/>
      <c r="C1" s="81"/>
      <c r="D1" s="81"/>
      <c r="E1" s="81"/>
      <c r="F1" s="104"/>
    </row>
    <row r="2" spans="1:6">
      <c r="A2" s="106"/>
      <c r="B2" s="579" t="s">
        <v>400</v>
      </c>
      <c r="C2" s="579"/>
      <c r="D2" s="579"/>
      <c r="E2" s="579"/>
      <c r="F2" s="579"/>
    </row>
    <row r="3" spans="1:6" ht="25.2" customHeight="1">
      <c r="A3" s="580" t="s">
        <v>764</v>
      </c>
      <c r="B3" s="580"/>
      <c r="C3" s="580"/>
      <c r="D3" s="580"/>
      <c r="E3" s="580"/>
      <c r="F3" s="580"/>
    </row>
    <row r="4" spans="1:6" ht="36.6" customHeight="1">
      <c r="A4" s="105" t="s">
        <v>395</v>
      </c>
      <c r="B4" s="89" t="s">
        <v>396</v>
      </c>
      <c r="C4" s="89" t="s">
        <v>401</v>
      </c>
      <c r="D4" s="89" t="s">
        <v>402</v>
      </c>
      <c r="E4" s="89" t="s">
        <v>591</v>
      </c>
      <c r="F4" s="89" t="s">
        <v>291</v>
      </c>
    </row>
    <row r="5" spans="1:6" s="116" customFormat="1" ht="41.25" customHeight="1">
      <c r="A5" s="44">
        <v>1</v>
      </c>
      <c r="B5" s="101" t="s">
        <v>239</v>
      </c>
      <c r="C5" s="100" t="s">
        <v>627</v>
      </c>
      <c r="D5" s="100">
        <v>1.74</v>
      </c>
      <c r="E5" s="99" t="s">
        <v>345</v>
      </c>
      <c r="F5" s="115"/>
    </row>
    <row r="6" spans="1:6" s="116" customFormat="1" ht="26.4">
      <c r="A6" s="44">
        <v>2</v>
      </c>
      <c r="B6" s="76" t="s">
        <v>932</v>
      </c>
      <c r="C6" s="100" t="s">
        <v>146</v>
      </c>
      <c r="D6" s="100">
        <v>2.2999999999999998</v>
      </c>
      <c r="E6" s="99" t="s">
        <v>347</v>
      </c>
      <c r="F6" s="115"/>
    </row>
    <row r="7" spans="1:6" s="116" customFormat="1" ht="34.799999999999997" customHeight="1">
      <c r="A7" s="44">
        <v>3</v>
      </c>
      <c r="B7" s="76" t="s">
        <v>933</v>
      </c>
      <c r="C7" s="100" t="s">
        <v>146</v>
      </c>
      <c r="D7" s="100">
        <v>1.45</v>
      </c>
      <c r="E7" s="99" t="s">
        <v>347</v>
      </c>
      <c r="F7" s="115"/>
    </row>
    <row r="8" spans="1:6" s="116" customFormat="1" ht="34.799999999999997" customHeight="1">
      <c r="A8" s="44">
        <v>4</v>
      </c>
      <c r="B8" s="86" t="s">
        <v>739</v>
      </c>
      <c r="C8" s="100" t="s">
        <v>380</v>
      </c>
      <c r="D8" s="100">
        <v>2.6</v>
      </c>
      <c r="E8" s="44" t="s">
        <v>345</v>
      </c>
      <c r="F8" s="115"/>
    </row>
    <row r="9" spans="1:6" s="116" customFormat="1" ht="39.6">
      <c r="A9" s="44">
        <v>5</v>
      </c>
      <c r="B9" s="86" t="s">
        <v>861</v>
      </c>
      <c r="C9" s="100" t="s">
        <v>862</v>
      </c>
      <c r="D9" s="100">
        <v>2.4900000000000002</v>
      </c>
      <c r="E9" s="44" t="s">
        <v>420</v>
      </c>
      <c r="F9" s="115"/>
    </row>
    <row r="10" spans="1:6" s="116" customFormat="1" ht="45.6" customHeight="1">
      <c r="A10" s="44">
        <v>6</v>
      </c>
      <c r="B10" s="86" t="s">
        <v>422</v>
      </c>
      <c r="C10" s="100" t="s">
        <v>292</v>
      </c>
      <c r="D10" s="100">
        <v>0.16</v>
      </c>
      <c r="E10" s="99" t="s">
        <v>426</v>
      </c>
      <c r="F10" s="115"/>
    </row>
    <row r="11" spans="1:6" ht="21.75" customHeight="1">
      <c r="A11" s="573" t="s">
        <v>931</v>
      </c>
      <c r="B11" s="573"/>
      <c r="C11" s="573"/>
      <c r="D11" s="573"/>
      <c r="E11" s="573"/>
      <c r="F11" s="573"/>
    </row>
    <row r="16" spans="1:6">
      <c r="C16" s="566"/>
    </row>
    <row r="17" spans="3:3">
      <c r="C17" s="566"/>
    </row>
    <row r="18" spans="3:3">
      <c r="C18" s="566"/>
    </row>
    <row r="19" spans="3:3" hidden="1">
      <c r="C19" s="566"/>
    </row>
    <row r="21" spans="3:3">
      <c r="C21" s="566"/>
    </row>
    <row r="22" spans="3:3">
      <c r="C22" s="566"/>
    </row>
    <row r="87" spans="3:3">
      <c r="C87" s="566"/>
    </row>
    <row r="88" spans="3:3">
      <c r="C88" s="566"/>
    </row>
    <row r="94" spans="3:3">
      <c r="C94" s="566"/>
    </row>
    <row r="95" spans="3:3">
      <c r="C95" s="566"/>
    </row>
    <row r="96" spans="3:3">
      <c r="C96" s="566"/>
    </row>
    <row r="97" spans="3:3">
      <c r="C97" s="566"/>
    </row>
    <row r="100" spans="3:3">
      <c r="C100" s="566"/>
    </row>
    <row r="101" spans="3:3">
      <c r="C101" s="566"/>
    </row>
    <row r="102" spans="3:3">
      <c r="C102" s="566"/>
    </row>
    <row r="103" spans="3:3">
      <c r="C103" s="566"/>
    </row>
    <row r="108" spans="3:3">
      <c r="C108" s="566"/>
    </row>
    <row r="109" spans="3:3">
      <c r="C109" s="566"/>
    </row>
    <row r="112" spans="3:3">
      <c r="C112" s="566"/>
    </row>
    <row r="113" spans="3:3">
      <c r="C113" s="566"/>
    </row>
    <row r="120" spans="3:3">
      <c r="C120" s="566"/>
    </row>
    <row r="121" spans="3:3">
      <c r="C121" s="566"/>
    </row>
  </sheetData>
  <autoFilter ref="A4:F11" xr:uid="{00000000-0009-0000-0000-00000B000000}"/>
  <mergeCells count="15">
    <mergeCell ref="C18:C19"/>
    <mergeCell ref="A1:B1"/>
    <mergeCell ref="B2:F2"/>
    <mergeCell ref="A3:F3"/>
    <mergeCell ref="A11:F11"/>
    <mergeCell ref="C16:C17"/>
    <mergeCell ref="C108:C109"/>
    <mergeCell ref="C112:C113"/>
    <mergeCell ref="C120:C121"/>
    <mergeCell ref="C21:C22"/>
    <mergeCell ref="C87:C88"/>
    <mergeCell ref="C94:C95"/>
    <mergeCell ref="C96:C97"/>
    <mergeCell ref="C100:C101"/>
    <mergeCell ref="C102:C103"/>
  </mergeCells>
  <phoneticPr fontId="124" type="noConversion"/>
  <pageMargins left="0.83" right="0.2"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G51"/>
  <sheetViews>
    <sheetView topLeftCell="A6" zoomScaleNormal="100" zoomScaleSheetLayoutView="85" workbookViewId="0">
      <selection activeCell="E43" sqref="E43"/>
    </sheetView>
  </sheetViews>
  <sheetFormatPr defaultColWidth="9.109375" defaultRowHeight="14.4"/>
  <cols>
    <col min="1" max="1" width="4.44140625" style="90" customWidth="1"/>
    <col min="2" max="2" width="31.109375" style="90" customWidth="1"/>
    <col min="3" max="3" width="10.33203125" style="90" customWidth="1"/>
    <col min="4" max="4" width="7" style="90" customWidth="1"/>
    <col min="5" max="5" width="37.5546875" style="90" customWidth="1"/>
    <col min="6" max="6" width="37" style="90" customWidth="1"/>
    <col min="7" max="7" width="11.109375" style="69" customWidth="1"/>
    <col min="8" max="16384" width="9.109375" style="90"/>
  </cols>
  <sheetData>
    <row r="1" spans="1:7" ht="19.5" customHeight="1">
      <c r="A1" s="578" t="s">
        <v>456</v>
      </c>
      <c r="B1" s="578"/>
      <c r="C1" s="204"/>
      <c r="D1" s="205"/>
    </row>
    <row r="2" spans="1:7" ht="36.75" customHeight="1">
      <c r="A2" s="580" t="s">
        <v>752</v>
      </c>
      <c r="B2" s="580"/>
      <c r="C2" s="580"/>
      <c r="D2" s="580"/>
      <c r="E2" s="580"/>
      <c r="F2" s="580"/>
    </row>
    <row r="3" spans="1:7" s="208" customFormat="1" ht="45.6" customHeight="1">
      <c r="A3" s="206" t="s">
        <v>395</v>
      </c>
      <c r="B3" s="103" t="s">
        <v>396</v>
      </c>
      <c r="C3" s="89" t="s">
        <v>718</v>
      </c>
      <c r="D3" s="207" t="s">
        <v>402</v>
      </c>
      <c r="E3" s="89" t="s">
        <v>471</v>
      </c>
      <c r="F3" s="89" t="s">
        <v>472</v>
      </c>
      <c r="G3" s="89" t="s">
        <v>291</v>
      </c>
    </row>
    <row r="4" spans="1:7" s="208" customFormat="1" ht="51" customHeight="1">
      <c r="A4" s="91">
        <v>1</v>
      </c>
      <c r="B4" s="203" t="s">
        <v>722</v>
      </c>
      <c r="C4" s="1" t="s">
        <v>292</v>
      </c>
      <c r="D4" s="214">
        <v>276.63</v>
      </c>
      <c r="E4" s="101" t="s">
        <v>724</v>
      </c>
      <c r="F4" s="101" t="s">
        <v>725</v>
      </c>
      <c r="G4" s="89"/>
    </row>
    <row r="5" spans="1:7" ht="61.2" customHeight="1">
      <c r="A5" s="91">
        <v>2</v>
      </c>
      <c r="B5" s="74" t="s">
        <v>708</v>
      </c>
      <c r="C5" s="99" t="s">
        <v>152</v>
      </c>
      <c r="D5" s="265">
        <v>0.15</v>
      </c>
      <c r="E5" s="58" t="s">
        <v>719</v>
      </c>
      <c r="F5" s="112" t="s">
        <v>866</v>
      </c>
      <c r="G5" s="44" t="s">
        <v>707</v>
      </c>
    </row>
    <row r="6" spans="1:7" ht="60.6" customHeight="1">
      <c r="A6" s="91">
        <v>3</v>
      </c>
      <c r="B6" s="74" t="s">
        <v>710</v>
      </c>
      <c r="C6" s="99" t="s">
        <v>153</v>
      </c>
      <c r="D6" s="265">
        <v>0.15</v>
      </c>
      <c r="E6" s="74" t="s">
        <v>721</v>
      </c>
      <c r="F6" s="112" t="s">
        <v>866</v>
      </c>
      <c r="G6" s="44" t="s">
        <v>707</v>
      </c>
    </row>
    <row r="7" spans="1:7" ht="56.4" customHeight="1">
      <c r="A7" s="91">
        <v>4</v>
      </c>
      <c r="B7" s="74" t="s">
        <v>709</v>
      </c>
      <c r="C7" s="99" t="s">
        <v>144</v>
      </c>
      <c r="D7" s="265">
        <v>0.15</v>
      </c>
      <c r="E7" s="74" t="s">
        <v>720</v>
      </c>
      <c r="F7" s="112" t="s">
        <v>866</v>
      </c>
      <c r="G7" s="44" t="s">
        <v>707</v>
      </c>
    </row>
    <row r="8" spans="1:7" ht="64.8" customHeight="1">
      <c r="A8" s="91">
        <v>5</v>
      </c>
      <c r="B8" s="74" t="s">
        <v>733</v>
      </c>
      <c r="C8" s="99" t="s">
        <v>145</v>
      </c>
      <c r="D8" s="265">
        <v>0.15</v>
      </c>
      <c r="E8" s="266" t="s">
        <v>734</v>
      </c>
      <c r="F8" s="112" t="s">
        <v>866</v>
      </c>
      <c r="G8" s="44"/>
    </row>
    <row r="9" spans="1:7" ht="84" customHeight="1">
      <c r="A9" s="91">
        <v>6</v>
      </c>
      <c r="B9" s="74" t="s">
        <v>912</v>
      </c>
      <c r="C9" s="99" t="s">
        <v>446</v>
      </c>
      <c r="D9" s="265">
        <v>0.41</v>
      </c>
      <c r="E9" s="374" t="s">
        <v>915</v>
      </c>
      <c r="F9" s="112" t="s">
        <v>913</v>
      </c>
      <c r="G9" s="44"/>
    </row>
    <row r="10" spans="1:7" ht="105.6">
      <c r="A10" s="91">
        <v>7</v>
      </c>
      <c r="B10" s="74" t="s">
        <v>706</v>
      </c>
      <c r="C10" s="99" t="s">
        <v>288</v>
      </c>
      <c r="D10" s="265">
        <v>1</v>
      </c>
      <c r="E10" s="267" t="s">
        <v>715</v>
      </c>
      <c r="F10" s="74" t="s">
        <v>783</v>
      </c>
      <c r="G10" s="44" t="s">
        <v>707</v>
      </c>
    </row>
    <row r="11" spans="1:7" ht="57" customHeight="1">
      <c r="A11" s="91">
        <v>8</v>
      </c>
      <c r="B11" s="268" t="s">
        <v>705</v>
      </c>
      <c r="C11" s="99" t="s">
        <v>292</v>
      </c>
      <c r="D11" s="265">
        <v>10</v>
      </c>
      <c r="E11" s="74" t="s">
        <v>714</v>
      </c>
      <c r="F11" s="112" t="s">
        <v>866</v>
      </c>
      <c r="G11" s="44" t="s">
        <v>736</v>
      </c>
    </row>
    <row r="12" spans="1:7" s="208" customFormat="1" ht="64.8" customHeight="1">
      <c r="A12" s="91">
        <v>9</v>
      </c>
      <c r="B12" s="101" t="s">
        <v>275</v>
      </c>
      <c r="C12" s="1" t="s">
        <v>756</v>
      </c>
      <c r="D12" s="209">
        <v>4.04</v>
      </c>
      <c r="E12" s="264" t="s">
        <v>658</v>
      </c>
      <c r="F12" s="112" t="s">
        <v>737</v>
      </c>
      <c r="G12" s="44" t="s">
        <v>735</v>
      </c>
    </row>
    <row r="13" spans="1:7" ht="69.599999999999994" customHeight="1">
      <c r="A13" s="91">
        <v>10</v>
      </c>
      <c r="B13" s="71" t="s">
        <v>688</v>
      </c>
      <c r="C13" s="99" t="s">
        <v>689</v>
      </c>
      <c r="D13" s="209">
        <v>0.51</v>
      </c>
      <c r="E13" s="264" t="s">
        <v>690</v>
      </c>
      <c r="F13" s="112" t="s">
        <v>866</v>
      </c>
      <c r="G13" s="44" t="s">
        <v>735</v>
      </c>
    </row>
    <row r="14" spans="1:7" s="208" customFormat="1" ht="118.8">
      <c r="A14" s="91">
        <v>11</v>
      </c>
      <c r="B14" s="110" t="s">
        <v>914</v>
      </c>
      <c r="C14" s="1" t="s">
        <v>146</v>
      </c>
      <c r="D14" s="209">
        <v>0.32999999999999996</v>
      </c>
      <c r="E14" s="264" t="s">
        <v>660</v>
      </c>
      <c r="F14" s="112" t="s">
        <v>737</v>
      </c>
      <c r="G14" s="44" t="s">
        <v>735</v>
      </c>
    </row>
    <row r="15" spans="1:7" ht="52.8">
      <c r="A15" s="91">
        <v>12</v>
      </c>
      <c r="B15" s="110" t="s">
        <v>640</v>
      </c>
      <c r="C15" s="1" t="s">
        <v>148</v>
      </c>
      <c r="D15" s="209">
        <v>0.70000000000000007</v>
      </c>
      <c r="E15" s="264" t="s">
        <v>659</v>
      </c>
      <c r="F15" s="112" t="s">
        <v>737</v>
      </c>
      <c r="G15" s="44" t="s">
        <v>735</v>
      </c>
    </row>
    <row r="16" spans="1:7" ht="73.2" customHeight="1">
      <c r="A16" s="91">
        <v>13</v>
      </c>
      <c r="B16" s="71" t="s">
        <v>711</v>
      </c>
      <c r="C16" s="100" t="s">
        <v>147</v>
      </c>
      <c r="D16" s="265">
        <v>2.5</v>
      </c>
      <c r="E16" s="269" t="s">
        <v>713</v>
      </c>
      <c r="F16" s="112" t="s">
        <v>866</v>
      </c>
      <c r="G16" s="44" t="s">
        <v>735</v>
      </c>
    </row>
    <row r="17" spans="1:7" ht="60.6" customHeight="1">
      <c r="A17" s="91">
        <v>14</v>
      </c>
      <c r="B17" s="66" t="s">
        <v>921</v>
      </c>
      <c r="C17" s="100" t="s">
        <v>146</v>
      </c>
      <c r="D17" s="265">
        <v>10.5</v>
      </c>
      <c r="E17" s="112" t="s">
        <v>926</v>
      </c>
      <c r="F17" s="112" t="s">
        <v>866</v>
      </c>
      <c r="G17" s="99" t="s">
        <v>934</v>
      </c>
    </row>
    <row r="18" spans="1:7" ht="52.8">
      <c r="A18" s="91">
        <v>15</v>
      </c>
      <c r="B18" s="66" t="s">
        <v>922</v>
      </c>
      <c r="C18" s="100" t="s">
        <v>146</v>
      </c>
      <c r="D18" s="265">
        <v>1.44</v>
      </c>
      <c r="E18" s="112" t="s">
        <v>926</v>
      </c>
      <c r="F18" s="112" t="s">
        <v>866</v>
      </c>
      <c r="G18" s="99" t="s">
        <v>934</v>
      </c>
    </row>
    <row r="19" spans="1:7" ht="74.400000000000006" customHeight="1">
      <c r="A19" s="91">
        <v>16</v>
      </c>
      <c r="B19" s="71" t="s">
        <v>277</v>
      </c>
      <c r="C19" s="1" t="s">
        <v>147</v>
      </c>
      <c r="D19" s="209">
        <v>1.67</v>
      </c>
      <c r="E19" s="264" t="s">
        <v>660</v>
      </c>
      <c r="F19" s="112" t="s">
        <v>737</v>
      </c>
      <c r="G19" s="44" t="s">
        <v>735</v>
      </c>
    </row>
    <row r="20" spans="1:7" s="208" customFormat="1" ht="73.2" customHeight="1">
      <c r="A20" s="91">
        <v>17</v>
      </c>
      <c r="B20" s="73" t="s">
        <v>800</v>
      </c>
      <c r="C20" s="99" t="s">
        <v>144</v>
      </c>
      <c r="D20" s="209">
        <v>0.42</v>
      </c>
      <c r="E20" s="264" t="s">
        <v>669</v>
      </c>
      <c r="F20" s="101" t="s">
        <v>670</v>
      </c>
      <c r="G20" s="44" t="s">
        <v>735</v>
      </c>
    </row>
    <row r="21" spans="1:7" ht="73.8" customHeight="1">
      <c r="A21" s="91">
        <v>18</v>
      </c>
      <c r="B21" s="71" t="s">
        <v>278</v>
      </c>
      <c r="C21" s="99" t="s">
        <v>639</v>
      </c>
      <c r="D21" s="209">
        <v>0.01</v>
      </c>
      <c r="E21" s="264" t="s">
        <v>660</v>
      </c>
      <c r="F21" s="112" t="s">
        <v>737</v>
      </c>
      <c r="G21" s="44" t="s">
        <v>735</v>
      </c>
    </row>
    <row r="22" spans="1:7" ht="47.4" customHeight="1">
      <c r="A22" s="91">
        <v>19</v>
      </c>
      <c r="B22" s="73" t="s">
        <v>279</v>
      </c>
      <c r="C22" s="1" t="s">
        <v>147</v>
      </c>
      <c r="D22" s="209">
        <v>1.81</v>
      </c>
      <c r="E22" s="101" t="s">
        <v>540</v>
      </c>
      <c r="F22" s="112" t="s">
        <v>737</v>
      </c>
      <c r="G22" s="44" t="s">
        <v>735</v>
      </c>
    </row>
    <row r="23" spans="1:7" ht="57.6" customHeight="1">
      <c r="A23" s="91">
        <v>20</v>
      </c>
      <c r="B23" s="102" t="s">
        <v>601</v>
      </c>
      <c r="C23" s="100" t="s">
        <v>661</v>
      </c>
      <c r="D23" s="209">
        <v>1.62</v>
      </c>
      <c r="E23" s="101" t="s">
        <v>662</v>
      </c>
      <c r="F23" s="112" t="s">
        <v>866</v>
      </c>
      <c r="G23" s="44" t="s">
        <v>735</v>
      </c>
    </row>
    <row r="24" spans="1:7" ht="67.8" customHeight="1">
      <c r="A24" s="91">
        <v>21</v>
      </c>
      <c r="B24" s="111" t="s">
        <v>620</v>
      </c>
      <c r="C24" s="117" t="s">
        <v>622</v>
      </c>
      <c r="D24" s="209">
        <v>0.18</v>
      </c>
      <c r="E24" s="111" t="s">
        <v>665</v>
      </c>
      <c r="F24" s="111" t="s">
        <v>665</v>
      </c>
      <c r="G24" s="44" t="s">
        <v>735</v>
      </c>
    </row>
    <row r="25" spans="1:7" ht="63.6" customHeight="1">
      <c r="A25" s="91">
        <v>22</v>
      </c>
      <c r="B25" s="111" t="s">
        <v>621</v>
      </c>
      <c r="C25" s="117" t="s">
        <v>638</v>
      </c>
      <c r="D25" s="209">
        <v>0.12000000000000001</v>
      </c>
      <c r="E25" s="111" t="s">
        <v>665</v>
      </c>
      <c r="F25" s="111" t="s">
        <v>665</v>
      </c>
      <c r="G25" s="44" t="s">
        <v>735</v>
      </c>
    </row>
    <row r="26" spans="1:7" ht="58.8" customHeight="1">
      <c r="A26" s="91">
        <v>23</v>
      </c>
      <c r="B26" s="76" t="s">
        <v>636</v>
      </c>
      <c r="C26" s="100" t="s">
        <v>148</v>
      </c>
      <c r="D26" s="209">
        <v>2.1</v>
      </c>
      <c r="E26" s="74" t="s">
        <v>676</v>
      </c>
      <c r="F26" s="112" t="s">
        <v>866</v>
      </c>
      <c r="G26" s="44" t="s">
        <v>735</v>
      </c>
    </row>
    <row r="27" spans="1:7" ht="63" customHeight="1">
      <c r="A27" s="91">
        <v>24</v>
      </c>
      <c r="B27" s="76" t="s">
        <v>599</v>
      </c>
      <c r="C27" s="100" t="s">
        <v>148</v>
      </c>
      <c r="D27" s="209">
        <v>0.83</v>
      </c>
      <c r="E27" s="74" t="s">
        <v>672</v>
      </c>
      <c r="F27" s="112" t="s">
        <v>866</v>
      </c>
      <c r="G27" s="99" t="s">
        <v>592</v>
      </c>
    </row>
    <row r="28" spans="1:7" ht="57.6" customHeight="1">
      <c r="A28" s="91">
        <v>25</v>
      </c>
      <c r="B28" s="210" t="s">
        <v>600</v>
      </c>
      <c r="C28" s="107" t="s">
        <v>146</v>
      </c>
      <c r="D28" s="209">
        <v>2.3199999999999998</v>
      </c>
      <c r="E28" s="74" t="s">
        <v>674</v>
      </c>
      <c r="F28" s="112" t="s">
        <v>866</v>
      </c>
      <c r="G28" s="99" t="s">
        <v>592</v>
      </c>
    </row>
    <row r="29" spans="1:7" ht="52.8">
      <c r="A29" s="91">
        <v>26</v>
      </c>
      <c r="B29" s="76" t="s">
        <v>633</v>
      </c>
      <c r="C29" s="100" t="s">
        <v>146</v>
      </c>
      <c r="D29" s="209">
        <v>0.71</v>
      </c>
      <c r="E29" s="74" t="s">
        <v>675</v>
      </c>
      <c r="F29" s="112" t="s">
        <v>866</v>
      </c>
      <c r="G29" s="44" t="s">
        <v>735</v>
      </c>
    </row>
    <row r="30" spans="1:7" ht="58.8" customHeight="1">
      <c r="A30" s="91">
        <v>27</v>
      </c>
      <c r="B30" s="73" t="s">
        <v>637</v>
      </c>
      <c r="C30" s="45" t="s">
        <v>150</v>
      </c>
      <c r="D30" s="209">
        <v>2.73</v>
      </c>
      <c r="E30" s="74" t="s">
        <v>671</v>
      </c>
      <c r="F30" s="112" t="s">
        <v>866</v>
      </c>
      <c r="G30" s="44" t="s">
        <v>735</v>
      </c>
    </row>
    <row r="31" spans="1:7" ht="52.8">
      <c r="A31" s="91">
        <v>28</v>
      </c>
      <c r="B31" s="101" t="s">
        <v>635</v>
      </c>
      <c r="C31" s="99" t="s">
        <v>145</v>
      </c>
      <c r="D31" s="209">
        <v>2.63</v>
      </c>
      <c r="E31" s="74" t="s">
        <v>667</v>
      </c>
      <c r="F31" s="101" t="s">
        <v>668</v>
      </c>
      <c r="G31" s="44" t="s">
        <v>735</v>
      </c>
    </row>
    <row r="32" spans="1:7" ht="48" customHeight="1">
      <c r="A32" s="91">
        <v>29</v>
      </c>
      <c r="B32" s="268" t="s">
        <v>712</v>
      </c>
      <c r="C32" s="99" t="s">
        <v>289</v>
      </c>
      <c r="D32" s="265">
        <v>1.03</v>
      </c>
      <c r="E32" s="269" t="s">
        <v>716</v>
      </c>
      <c r="F32" s="269" t="s">
        <v>717</v>
      </c>
      <c r="G32" s="44" t="s">
        <v>735</v>
      </c>
    </row>
    <row r="33" spans="1:7" ht="55.8" customHeight="1">
      <c r="A33" s="91">
        <v>30</v>
      </c>
      <c r="B33" s="74" t="s">
        <v>634</v>
      </c>
      <c r="C33" s="99" t="s">
        <v>144</v>
      </c>
      <c r="D33" s="209">
        <v>2.93</v>
      </c>
      <c r="E33" s="74" t="s">
        <v>666</v>
      </c>
      <c r="F33" s="112" t="s">
        <v>866</v>
      </c>
      <c r="G33" s="44" t="s">
        <v>735</v>
      </c>
    </row>
    <row r="34" spans="1:7" ht="54" customHeight="1">
      <c r="A34" s="91">
        <v>31</v>
      </c>
      <c r="B34" s="71" t="s">
        <v>754</v>
      </c>
      <c r="C34" s="99" t="s">
        <v>755</v>
      </c>
      <c r="D34" s="209">
        <v>1.5</v>
      </c>
      <c r="E34" s="74" t="s">
        <v>757</v>
      </c>
      <c r="F34" s="112" t="s">
        <v>866</v>
      </c>
      <c r="G34" s="44" t="s">
        <v>735</v>
      </c>
    </row>
    <row r="35" spans="1:7" s="270" customFormat="1" ht="54.6" customHeight="1">
      <c r="A35" s="91">
        <v>32</v>
      </c>
      <c r="B35" s="71" t="s">
        <v>753</v>
      </c>
      <c r="C35" s="99" t="s">
        <v>380</v>
      </c>
      <c r="D35" s="209">
        <v>2.84</v>
      </c>
      <c r="E35" s="74" t="s">
        <v>765</v>
      </c>
      <c r="F35" s="112" t="s">
        <v>866</v>
      </c>
      <c r="G35" s="44" t="s">
        <v>735</v>
      </c>
    </row>
    <row r="36" spans="1:7" ht="52.8">
      <c r="A36" s="91">
        <v>33</v>
      </c>
      <c r="B36" s="73" t="s">
        <v>642</v>
      </c>
      <c r="C36" s="87" t="s">
        <v>153</v>
      </c>
      <c r="D36" s="209">
        <v>0.43</v>
      </c>
      <c r="E36" s="74" t="s">
        <v>664</v>
      </c>
      <c r="F36" s="112" t="s">
        <v>866</v>
      </c>
      <c r="G36" s="44" t="s">
        <v>735</v>
      </c>
    </row>
    <row r="37" spans="1:7" ht="42.6" customHeight="1">
      <c r="A37" s="91">
        <v>34</v>
      </c>
      <c r="B37" s="73" t="s">
        <v>510</v>
      </c>
      <c r="C37" s="99" t="s">
        <v>144</v>
      </c>
      <c r="D37" s="209">
        <v>15.5</v>
      </c>
      <c r="E37" s="74" t="s">
        <v>681</v>
      </c>
      <c r="F37" s="112" t="s">
        <v>682</v>
      </c>
      <c r="G37" s="44" t="s">
        <v>735</v>
      </c>
    </row>
    <row r="38" spans="1:7" ht="52.8">
      <c r="A38" s="91">
        <v>35</v>
      </c>
      <c r="B38" s="72" t="s">
        <v>631</v>
      </c>
      <c r="C38" s="100" t="s">
        <v>144</v>
      </c>
      <c r="D38" s="209">
        <v>1.5</v>
      </c>
      <c r="E38" s="74" t="s">
        <v>679</v>
      </c>
      <c r="F38" s="112" t="s">
        <v>680</v>
      </c>
      <c r="G38" s="88"/>
    </row>
    <row r="39" spans="1:7" ht="52.8">
      <c r="A39" s="91">
        <v>36</v>
      </c>
      <c r="B39" s="72" t="s">
        <v>785</v>
      </c>
      <c r="C39" s="100" t="s">
        <v>786</v>
      </c>
      <c r="D39" s="209">
        <v>8.48</v>
      </c>
      <c r="E39" s="74" t="s">
        <v>787</v>
      </c>
      <c r="F39" s="112" t="s">
        <v>788</v>
      </c>
      <c r="G39" s="88"/>
    </row>
    <row r="40" spans="1:7" ht="52.8">
      <c r="A40" s="91">
        <v>37</v>
      </c>
      <c r="B40" s="72" t="s">
        <v>789</v>
      </c>
      <c r="C40" s="100" t="s">
        <v>786</v>
      </c>
      <c r="D40" s="209">
        <v>11.77</v>
      </c>
      <c r="E40" s="74" t="s">
        <v>790</v>
      </c>
      <c r="F40" s="112" t="s">
        <v>791</v>
      </c>
      <c r="G40" s="88"/>
    </row>
    <row r="41" spans="1:7" ht="39.6" customHeight="1">
      <c r="A41" s="91">
        <v>38</v>
      </c>
      <c r="B41" s="72" t="s">
        <v>918</v>
      </c>
      <c r="C41" s="100" t="s">
        <v>292</v>
      </c>
      <c r="D41" s="274">
        <v>17.91</v>
      </c>
      <c r="E41" s="74" t="s">
        <v>919</v>
      </c>
      <c r="F41" s="112" t="s">
        <v>920</v>
      </c>
      <c r="G41" s="275"/>
    </row>
    <row r="42" spans="1:7" s="208" customFormat="1" ht="26.4" customHeight="1">
      <c r="A42" s="271"/>
      <c r="B42" s="581" t="s">
        <v>880</v>
      </c>
      <c r="C42" s="581"/>
      <c r="D42" s="272"/>
      <c r="E42" s="272"/>
      <c r="F42" s="272"/>
      <c r="G42" s="273"/>
    </row>
    <row r="43" spans="1:7" ht="39.6">
      <c r="A43" s="91">
        <v>39</v>
      </c>
      <c r="B43" s="74" t="s">
        <v>902</v>
      </c>
      <c r="C43" s="99" t="s">
        <v>377</v>
      </c>
      <c r="D43" s="209">
        <v>0.31</v>
      </c>
      <c r="E43" s="269" t="s">
        <v>881</v>
      </c>
      <c r="F43" s="112"/>
      <c r="G43" s="44"/>
    </row>
    <row r="44" spans="1:7" ht="52.8">
      <c r="A44" s="91">
        <v>40</v>
      </c>
      <c r="B44" s="74" t="s">
        <v>903</v>
      </c>
      <c r="C44" s="99" t="s">
        <v>377</v>
      </c>
      <c r="D44" s="209">
        <v>0.22</v>
      </c>
      <c r="E44" s="269" t="s">
        <v>882</v>
      </c>
      <c r="F44" s="112"/>
      <c r="G44" s="44"/>
    </row>
    <row r="45" spans="1:7" ht="39.6">
      <c r="A45" s="91">
        <v>41</v>
      </c>
      <c r="B45" s="74" t="s">
        <v>904</v>
      </c>
      <c r="C45" s="99" t="s">
        <v>377</v>
      </c>
      <c r="D45" s="209">
        <v>0.5</v>
      </c>
      <c r="E45" s="269" t="s">
        <v>883</v>
      </c>
      <c r="F45" s="112"/>
      <c r="G45" s="44"/>
    </row>
    <row r="46" spans="1:7" ht="39.6">
      <c r="A46" s="91">
        <v>42</v>
      </c>
      <c r="B46" s="74" t="s">
        <v>905</v>
      </c>
      <c r="C46" s="99" t="s">
        <v>377</v>
      </c>
      <c r="D46" s="209">
        <v>0.3</v>
      </c>
      <c r="E46" s="269" t="s">
        <v>884</v>
      </c>
      <c r="F46" s="112"/>
      <c r="G46" s="44"/>
    </row>
    <row r="47" spans="1:7" ht="39.6">
      <c r="A47" s="91">
        <v>43</v>
      </c>
      <c r="B47" s="74" t="s">
        <v>906</v>
      </c>
      <c r="C47" s="99" t="s">
        <v>377</v>
      </c>
      <c r="D47" s="209">
        <v>0.2</v>
      </c>
      <c r="E47" s="269" t="s">
        <v>885</v>
      </c>
      <c r="F47" s="112"/>
      <c r="G47" s="44"/>
    </row>
    <row r="48" spans="1:7" ht="23.25" customHeight="1">
      <c r="A48" s="570" t="s">
        <v>925</v>
      </c>
      <c r="B48" s="571"/>
      <c r="C48" s="572"/>
      <c r="D48" s="211">
        <f>SUM(D4:D47)</f>
        <v>391.22999999999996</v>
      </c>
      <c r="E48" s="212"/>
      <c r="F48" s="212"/>
      <c r="G48" s="44"/>
    </row>
    <row r="49" spans="4:5">
      <c r="D49" s="90">
        <v>1.01</v>
      </c>
    </row>
    <row r="50" spans="4:5">
      <c r="D50" s="90">
        <v>1.6</v>
      </c>
      <c r="E50" s="90">
        <v>109.18</v>
      </c>
    </row>
    <row r="51" spans="4:5">
      <c r="E51" s="213">
        <f>D48-E50</f>
        <v>282.04999999999995</v>
      </c>
    </row>
  </sheetData>
  <autoFilter ref="A3:G50" xr:uid="{00000000-0009-0000-0000-00000C000000}"/>
  <mergeCells count="4">
    <mergeCell ref="A1:B1"/>
    <mergeCell ref="A2:F2"/>
    <mergeCell ref="A48:C48"/>
    <mergeCell ref="B42:C42"/>
  </mergeCells>
  <phoneticPr fontId="124" type="noConversion"/>
  <conditionalFormatting sqref="B28">
    <cfRule type="duplicateValues" dxfId="3" priority="1"/>
  </conditionalFormatting>
  <pageMargins left="0.69" right="0.24" top="0.46" bottom="0.31" header="0.3" footer="0.3"/>
  <pageSetup paperSize="9" scale="9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1A35D-019B-48E3-974D-2DAC3E3E7994}">
  <sheetPr>
    <tabColor rgb="FFFFFF00"/>
  </sheetPr>
  <dimension ref="A1:F127"/>
  <sheetViews>
    <sheetView topLeftCell="A5" zoomScaleNormal="100" workbookViewId="0">
      <selection activeCell="A6" sqref="A6:XFD10"/>
    </sheetView>
  </sheetViews>
  <sheetFormatPr defaultColWidth="9.109375" defaultRowHeight="14.4"/>
  <cols>
    <col min="1" max="1" width="5.33203125" style="90" customWidth="1"/>
    <col min="2" max="2" width="35.5546875" style="90" customWidth="1"/>
    <col min="3" max="3" width="15.88671875" style="90" customWidth="1"/>
    <col min="4" max="4" width="8.44140625" style="90" customWidth="1"/>
    <col min="5" max="5" width="11.6640625" style="90" customWidth="1"/>
    <col min="6" max="6" width="18.109375" style="90" customWidth="1"/>
    <col min="7" max="16384" width="9.109375" style="90"/>
  </cols>
  <sheetData>
    <row r="1" spans="1:6">
      <c r="A1" s="578" t="s">
        <v>418</v>
      </c>
      <c r="B1" s="578"/>
      <c r="C1" s="81"/>
      <c r="D1" s="81"/>
      <c r="E1" s="81"/>
      <c r="F1" s="104"/>
    </row>
    <row r="2" spans="1:6">
      <c r="A2" s="106"/>
      <c r="B2" s="579" t="s">
        <v>400</v>
      </c>
      <c r="C2" s="579"/>
      <c r="D2" s="579"/>
      <c r="E2" s="579"/>
      <c r="F2" s="579"/>
    </row>
    <row r="3" spans="1:6" ht="41.25" customHeight="1">
      <c r="A3" s="580" t="s">
        <v>470</v>
      </c>
      <c r="B3" s="580"/>
      <c r="C3" s="580"/>
      <c r="D3" s="580"/>
      <c r="E3" s="580"/>
      <c r="F3" s="580"/>
    </row>
    <row r="4" spans="1:6" ht="36.6" customHeight="1">
      <c r="A4" s="105" t="s">
        <v>395</v>
      </c>
      <c r="B4" s="89" t="s">
        <v>396</v>
      </c>
      <c r="C4" s="89" t="s">
        <v>401</v>
      </c>
      <c r="D4" s="89" t="s">
        <v>402</v>
      </c>
      <c r="E4" s="89" t="s">
        <v>591</v>
      </c>
      <c r="F4" s="89" t="s">
        <v>291</v>
      </c>
    </row>
    <row r="5" spans="1:6" s="116" customFormat="1" ht="41.25" customHeight="1">
      <c r="A5" s="44">
        <v>1</v>
      </c>
      <c r="B5" s="101" t="s">
        <v>239</v>
      </c>
      <c r="C5" s="100" t="s">
        <v>627</v>
      </c>
      <c r="D5" s="100">
        <v>1.74</v>
      </c>
      <c r="E5" s="99" t="s">
        <v>345</v>
      </c>
      <c r="F5" s="115" t="s">
        <v>626</v>
      </c>
    </row>
    <row r="6" spans="1:6" s="143" customFormat="1" ht="52.8">
      <c r="A6" s="141">
        <v>2</v>
      </c>
      <c r="B6" s="43" t="s">
        <v>278</v>
      </c>
      <c r="C6" s="70" t="s">
        <v>144</v>
      </c>
      <c r="D6" s="42">
        <v>2.7</v>
      </c>
      <c r="E6" s="70" t="s">
        <v>345</v>
      </c>
      <c r="F6" s="142" t="s">
        <v>626</v>
      </c>
    </row>
    <row r="7" spans="1:6" s="143" customFormat="1" ht="39" customHeight="1">
      <c r="A7" s="48">
        <v>3</v>
      </c>
      <c r="B7" s="43" t="s">
        <v>281</v>
      </c>
      <c r="C7" s="109" t="s">
        <v>144</v>
      </c>
      <c r="D7" s="42">
        <v>0.03</v>
      </c>
      <c r="E7" s="119" t="s">
        <v>347</v>
      </c>
      <c r="F7" s="142" t="s">
        <v>628</v>
      </c>
    </row>
    <row r="8" spans="1:6" s="143" customFormat="1" ht="39" customHeight="1">
      <c r="A8" s="141">
        <v>4</v>
      </c>
      <c r="B8" s="43" t="s">
        <v>282</v>
      </c>
      <c r="C8" s="109" t="s">
        <v>290</v>
      </c>
      <c r="D8" s="42">
        <v>0.01</v>
      </c>
      <c r="E8" s="119" t="s">
        <v>347</v>
      </c>
      <c r="F8" s="142" t="s">
        <v>628</v>
      </c>
    </row>
    <row r="9" spans="1:6" s="143" customFormat="1" ht="46.2" customHeight="1">
      <c r="A9" s="48">
        <v>5</v>
      </c>
      <c r="B9" s="43" t="s">
        <v>283</v>
      </c>
      <c r="C9" s="109" t="s">
        <v>151</v>
      </c>
      <c r="D9" s="42">
        <v>0.02</v>
      </c>
      <c r="E9" s="48" t="s">
        <v>345</v>
      </c>
      <c r="F9" s="142"/>
    </row>
    <row r="10" spans="1:6" s="143" customFormat="1" ht="39" customHeight="1">
      <c r="A10" s="141">
        <v>6</v>
      </c>
      <c r="B10" s="120" t="s">
        <v>284</v>
      </c>
      <c r="C10" s="118" t="s">
        <v>150</v>
      </c>
      <c r="D10" s="118">
        <v>2.61</v>
      </c>
      <c r="E10" s="48" t="s">
        <v>345</v>
      </c>
      <c r="F10" s="142" t="s">
        <v>629</v>
      </c>
    </row>
    <row r="11" spans="1:6" s="116" customFormat="1" ht="39.6">
      <c r="A11" s="44">
        <v>7</v>
      </c>
      <c r="B11" s="76" t="s">
        <v>453</v>
      </c>
      <c r="C11" s="100" t="s">
        <v>146</v>
      </c>
      <c r="D11" s="100">
        <v>2.3199999999999998</v>
      </c>
      <c r="E11" s="99" t="s">
        <v>347</v>
      </c>
      <c r="F11" s="115" t="s">
        <v>629</v>
      </c>
    </row>
    <row r="12" spans="1:6" s="116" customFormat="1" ht="33.6" customHeight="1">
      <c r="A12" s="114">
        <v>8</v>
      </c>
      <c r="B12" s="76" t="s">
        <v>372</v>
      </c>
      <c r="C12" s="100" t="s">
        <v>146</v>
      </c>
      <c r="D12" s="100">
        <v>1.45</v>
      </c>
      <c r="E12" s="99" t="s">
        <v>347</v>
      </c>
      <c r="F12" s="115" t="s">
        <v>629</v>
      </c>
    </row>
    <row r="13" spans="1:6" s="116" customFormat="1" ht="27" customHeight="1">
      <c r="A13" s="44">
        <v>9</v>
      </c>
      <c r="B13" s="113" t="s">
        <v>373</v>
      </c>
      <c r="C13" s="107" t="s">
        <v>144</v>
      </c>
      <c r="D13" s="100">
        <v>5</v>
      </c>
      <c r="E13" s="99"/>
      <c r="F13" s="115" t="s">
        <v>629</v>
      </c>
    </row>
    <row r="14" spans="1:6" s="143" customFormat="1" ht="27" customHeight="1">
      <c r="A14" s="141">
        <v>10</v>
      </c>
      <c r="B14" s="144" t="s">
        <v>406</v>
      </c>
      <c r="C14" s="109" t="s">
        <v>147</v>
      </c>
      <c r="D14" s="42">
        <v>1.4</v>
      </c>
      <c r="E14" s="48" t="s">
        <v>345</v>
      </c>
      <c r="F14" s="142" t="s">
        <v>630</v>
      </c>
    </row>
    <row r="15" spans="1:6" s="116" customFormat="1" ht="27" customHeight="1">
      <c r="A15" s="44">
        <v>11</v>
      </c>
      <c r="B15" s="75" t="s">
        <v>503</v>
      </c>
      <c r="C15" s="100" t="s">
        <v>292</v>
      </c>
      <c r="D15" s="100">
        <v>2.73</v>
      </c>
      <c r="E15" s="44" t="s">
        <v>345</v>
      </c>
      <c r="F15" s="115" t="s">
        <v>629</v>
      </c>
    </row>
    <row r="16" spans="1:6" s="116" customFormat="1" ht="27.75" customHeight="1">
      <c r="A16" s="114">
        <v>12</v>
      </c>
      <c r="B16" s="86" t="s">
        <v>570</v>
      </c>
      <c r="C16" s="100" t="s">
        <v>380</v>
      </c>
      <c r="D16" s="100">
        <v>2.63</v>
      </c>
      <c r="E16" s="44" t="s">
        <v>345</v>
      </c>
      <c r="F16" s="115" t="s">
        <v>629</v>
      </c>
    </row>
    <row r="17" spans="1:6" ht="21.75" customHeight="1">
      <c r="A17" s="573" t="s">
        <v>685</v>
      </c>
      <c r="B17" s="573"/>
      <c r="C17" s="573"/>
      <c r="D17" s="573"/>
      <c r="E17" s="573"/>
      <c r="F17" s="573"/>
    </row>
    <row r="22" spans="1:6">
      <c r="C22" s="566"/>
    </row>
    <row r="23" spans="1:6">
      <c r="C23" s="566"/>
    </row>
    <row r="24" spans="1:6">
      <c r="C24" s="566"/>
    </row>
    <row r="25" spans="1:6" hidden="1">
      <c r="C25" s="566"/>
    </row>
    <row r="27" spans="1:6">
      <c r="C27" s="566"/>
    </row>
    <row r="28" spans="1:6">
      <c r="C28" s="566"/>
    </row>
    <row r="93" spans="3:3">
      <c r="C93" s="566"/>
    </row>
    <row r="94" spans="3:3">
      <c r="C94" s="566"/>
    </row>
    <row r="100" spans="3:3">
      <c r="C100" s="566"/>
    </row>
    <row r="101" spans="3:3">
      <c r="C101" s="566"/>
    </row>
    <row r="102" spans="3:3">
      <c r="C102" s="566"/>
    </row>
    <row r="103" spans="3:3">
      <c r="C103" s="566"/>
    </row>
    <row r="106" spans="3:3">
      <c r="C106" s="566"/>
    </row>
    <row r="107" spans="3:3">
      <c r="C107" s="566"/>
    </row>
    <row r="108" spans="3:3">
      <c r="C108" s="566"/>
    </row>
    <row r="109" spans="3:3">
      <c r="C109" s="566"/>
    </row>
    <row r="114" spans="3:3">
      <c r="C114" s="566"/>
    </row>
    <row r="115" spans="3:3">
      <c r="C115" s="566"/>
    </row>
    <row r="118" spans="3:3">
      <c r="C118" s="566"/>
    </row>
    <row r="119" spans="3:3">
      <c r="C119" s="566"/>
    </row>
    <row r="126" spans="3:3">
      <c r="C126" s="566"/>
    </row>
    <row r="127" spans="3:3">
      <c r="C127" s="566"/>
    </row>
  </sheetData>
  <autoFilter ref="A4:F17" xr:uid="{00000000-0009-0000-0000-00000B000000}"/>
  <mergeCells count="15">
    <mergeCell ref="C114:C115"/>
    <mergeCell ref="C118:C119"/>
    <mergeCell ref="C126:C127"/>
    <mergeCell ref="C27:C28"/>
    <mergeCell ref="C93:C94"/>
    <mergeCell ref="C100:C101"/>
    <mergeCell ref="C102:C103"/>
    <mergeCell ref="C106:C107"/>
    <mergeCell ref="C108:C109"/>
    <mergeCell ref="C24:C25"/>
    <mergeCell ref="A1:B1"/>
    <mergeCell ref="B2:F2"/>
    <mergeCell ref="A3:F3"/>
    <mergeCell ref="A17:F17"/>
    <mergeCell ref="C22:C23"/>
  </mergeCells>
  <conditionalFormatting sqref="B13">
    <cfRule type="duplicateValues" dxfId="2" priority="1"/>
  </conditionalFormatting>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6B114-A1BC-4198-89FC-0D8454F3B469}">
  <sheetPr>
    <tabColor rgb="FF00B0F0"/>
  </sheetPr>
  <dimension ref="A1:J76"/>
  <sheetViews>
    <sheetView workbookViewId="0">
      <selection sqref="A1:F14"/>
    </sheetView>
  </sheetViews>
  <sheetFormatPr defaultColWidth="9.109375" defaultRowHeight="14.4"/>
  <cols>
    <col min="1" max="1" width="5" style="90" customWidth="1"/>
    <col min="2" max="2" width="35.88671875" style="90" customWidth="1"/>
    <col min="3" max="3" width="13" style="90" customWidth="1"/>
    <col min="4" max="4" width="9.109375" style="90"/>
    <col min="5" max="5" width="14.88671875" style="80" customWidth="1"/>
    <col min="6" max="6" width="45.6640625" style="90" customWidth="1"/>
    <col min="7" max="16384" width="9.109375" style="90"/>
  </cols>
  <sheetData>
    <row r="1" spans="1:10" ht="18">
      <c r="A1" s="567" t="s">
        <v>506</v>
      </c>
      <c r="B1" s="567"/>
      <c r="C1" s="77"/>
      <c r="D1" s="77"/>
      <c r="E1" s="79"/>
    </row>
    <row r="2" spans="1:10" ht="39" customHeight="1">
      <c r="A2" s="582" t="s">
        <v>839</v>
      </c>
      <c r="B2" s="582"/>
      <c r="C2" s="582"/>
      <c r="D2" s="582"/>
      <c r="E2" s="582"/>
      <c r="F2" s="582"/>
    </row>
    <row r="3" spans="1:10" ht="21" customHeight="1">
      <c r="A3" s="569" t="s">
        <v>841</v>
      </c>
      <c r="B3" s="569"/>
      <c r="C3" s="569"/>
      <c r="D3" s="569"/>
      <c r="E3" s="569"/>
      <c r="F3" s="569"/>
    </row>
    <row r="4" spans="1:10" ht="66">
      <c r="A4" s="219" t="s">
        <v>395</v>
      </c>
      <c r="B4" s="89" t="s">
        <v>396</v>
      </c>
      <c r="C4" s="89" t="s">
        <v>397</v>
      </c>
      <c r="D4" s="89" t="s">
        <v>398</v>
      </c>
      <c r="E4" s="220" t="s">
        <v>399</v>
      </c>
      <c r="F4" s="89" t="s">
        <v>842</v>
      </c>
    </row>
    <row r="5" spans="1:10" ht="46.8" customHeight="1">
      <c r="A5" s="216">
        <v>1</v>
      </c>
      <c r="B5" s="73" t="s">
        <v>383</v>
      </c>
      <c r="C5" s="100" t="s">
        <v>146</v>
      </c>
      <c r="D5" s="217">
        <v>0.71</v>
      </c>
      <c r="E5" s="100">
        <v>0.71</v>
      </c>
      <c r="F5" s="74" t="s">
        <v>837</v>
      </c>
    </row>
    <row r="6" spans="1:10" ht="64.8" customHeight="1">
      <c r="A6" s="216">
        <v>2</v>
      </c>
      <c r="B6" s="74" t="s">
        <v>581</v>
      </c>
      <c r="C6" s="99" t="s">
        <v>146</v>
      </c>
      <c r="D6" s="217">
        <v>3.16</v>
      </c>
      <c r="E6" s="100">
        <v>2.4500000000000002</v>
      </c>
      <c r="F6" s="74" t="s">
        <v>828</v>
      </c>
    </row>
    <row r="7" spans="1:10" ht="54" customHeight="1">
      <c r="A7" s="216">
        <v>3</v>
      </c>
      <c r="B7" s="92" t="s">
        <v>673</v>
      </c>
      <c r="C7" s="218" t="s">
        <v>376</v>
      </c>
      <c r="D7" s="217">
        <v>1.39</v>
      </c>
      <c r="E7" s="100">
        <v>1.39</v>
      </c>
      <c r="F7" s="74" t="s">
        <v>818</v>
      </c>
      <c r="G7" s="90">
        <f>31/80</f>
        <v>0.38750000000000001</v>
      </c>
    </row>
    <row r="8" spans="1:10" ht="64.2" customHeight="1">
      <c r="A8" s="216">
        <v>4</v>
      </c>
      <c r="B8" s="72" t="s">
        <v>572</v>
      </c>
      <c r="C8" s="100" t="s">
        <v>147</v>
      </c>
      <c r="D8" s="100">
        <v>2.13</v>
      </c>
      <c r="E8" s="100">
        <v>0.95</v>
      </c>
      <c r="F8" s="74" t="s">
        <v>827</v>
      </c>
    </row>
    <row r="9" spans="1:10" ht="63.6" customHeight="1">
      <c r="A9" s="216">
        <v>5</v>
      </c>
      <c r="B9" s="222" t="s">
        <v>571</v>
      </c>
      <c r="C9" s="1" t="s">
        <v>150</v>
      </c>
      <c r="D9" s="100">
        <v>1.62</v>
      </c>
      <c r="E9" s="100">
        <v>1.62</v>
      </c>
      <c r="F9" s="74" t="s">
        <v>825</v>
      </c>
    </row>
    <row r="10" spans="1:10" ht="50.4" customHeight="1">
      <c r="A10" s="216">
        <v>6</v>
      </c>
      <c r="B10" s="86" t="s">
        <v>598</v>
      </c>
      <c r="C10" s="100" t="s">
        <v>144</v>
      </c>
      <c r="D10" s="217">
        <v>3.01</v>
      </c>
      <c r="E10" s="100">
        <v>2.76</v>
      </c>
      <c r="F10" s="74" t="s">
        <v>820</v>
      </c>
    </row>
    <row r="11" spans="1:10" ht="47.4" customHeight="1">
      <c r="A11" s="216">
        <v>7</v>
      </c>
      <c r="B11" s="74" t="s">
        <v>354</v>
      </c>
      <c r="C11" s="100" t="s">
        <v>144</v>
      </c>
      <c r="D11" s="100">
        <v>0.89</v>
      </c>
      <c r="E11" s="100">
        <v>0.35</v>
      </c>
      <c r="F11" s="74" t="s">
        <v>819</v>
      </c>
    </row>
    <row r="12" spans="1:10" ht="49.8" customHeight="1">
      <c r="A12" s="216">
        <v>8</v>
      </c>
      <c r="B12" s="101" t="s">
        <v>511</v>
      </c>
      <c r="C12" s="44" t="s">
        <v>153</v>
      </c>
      <c r="D12" s="44">
        <v>81.33</v>
      </c>
      <c r="E12" s="45">
        <v>55.9</v>
      </c>
      <c r="F12" s="74" t="s">
        <v>809</v>
      </c>
    </row>
    <row r="13" spans="1:10" ht="46.2" customHeight="1">
      <c r="A13" s="216">
        <v>9</v>
      </c>
      <c r="B13" s="92" t="s">
        <v>386</v>
      </c>
      <c r="C13" s="218" t="s">
        <v>151</v>
      </c>
      <c r="D13" s="217">
        <v>0.67</v>
      </c>
      <c r="E13" s="100">
        <v>0.12</v>
      </c>
      <c r="F13" s="74" t="s">
        <v>810</v>
      </c>
    </row>
    <row r="14" spans="1:10" ht="18.75" customHeight="1">
      <c r="A14" s="570" t="s">
        <v>840</v>
      </c>
      <c r="B14" s="571"/>
      <c r="C14" s="571"/>
      <c r="D14" s="571"/>
      <c r="E14" s="571"/>
      <c r="F14" s="572"/>
      <c r="J14" s="213">
        <f>SUM(E5:E13)</f>
        <v>66.25</v>
      </c>
    </row>
    <row r="41" spans="3:5">
      <c r="E41" s="90"/>
    </row>
    <row r="42" spans="3:5">
      <c r="C42" s="566"/>
      <c r="E42" s="90"/>
    </row>
    <row r="43" spans="3:5">
      <c r="C43" s="566"/>
      <c r="E43" s="90"/>
    </row>
    <row r="48" spans="3:5">
      <c r="E48" s="90"/>
    </row>
    <row r="49" spans="3:5">
      <c r="C49" s="566"/>
      <c r="E49" s="90"/>
    </row>
    <row r="50" spans="3:5">
      <c r="C50" s="566"/>
      <c r="E50" s="90"/>
    </row>
    <row r="51" spans="3:5">
      <c r="C51" s="566"/>
      <c r="E51" s="90"/>
    </row>
    <row r="52" spans="3:5">
      <c r="C52" s="566"/>
      <c r="E52" s="90"/>
    </row>
    <row r="54" spans="3:5">
      <c r="E54" s="90"/>
    </row>
    <row r="55" spans="3:5">
      <c r="C55" s="566"/>
      <c r="E55" s="90"/>
    </row>
    <row r="56" spans="3:5">
      <c r="C56" s="566"/>
      <c r="E56" s="90"/>
    </row>
    <row r="57" spans="3:5">
      <c r="C57" s="566"/>
      <c r="E57" s="90"/>
    </row>
    <row r="58" spans="3:5">
      <c r="C58" s="566"/>
      <c r="E58" s="90"/>
    </row>
    <row r="62" spans="3:5">
      <c r="E62" s="90"/>
    </row>
    <row r="63" spans="3:5">
      <c r="C63" s="566"/>
      <c r="E63" s="90"/>
    </row>
    <row r="64" spans="3:5">
      <c r="C64" s="566"/>
      <c r="E64" s="90"/>
    </row>
    <row r="66" spans="3:5">
      <c r="E66" s="90"/>
    </row>
    <row r="67" spans="3:5">
      <c r="C67" s="566"/>
      <c r="E67" s="90"/>
    </row>
    <row r="68" spans="3:5">
      <c r="C68" s="566"/>
      <c r="E68" s="90"/>
    </row>
    <row r="74" spans="3:5">
      <c r="E74" s="90"/>
    </row>
    <row r="75" spans="3:5">
      <c r="C75" s="566"/>
      <c r="E75" s="90"/>
    </row>
    <row r="76" spans="3:5">
      <c r="C76" s="566"/>
      <c r="E76" s="90"/>
    </row>
  </sheetData>
  <mergeCells count="12">
    <mergeCell ref="C51:C52"/>
    <mergeCell ref="C57:C58"/>
    <mergeCell ref="C63:C64"/>
    <mergeCell ref="C67:C68"/>
    <mergeCell ref="C75:C76"/>
    <mergeCell ref="C55:C56"/>
    <mergeCell ref="A1:B1"/>
    <mergeCell ref="A2:F2"/>
    <mergeCell ref="A3:F3"/>
    <mergeCell ref="C42:C43"/>
    <mergeCell ref="C49:C50"/>
    <mergeCell ref="A14:F14"/>
  </mergeCells>
  <conditionalFormatting sqref="B9">
    <cfRule type="cellIs" dxfId="1" priority="1" stopIfTrue="1" operator="equal">
      <formula>0</formula>
    </cfRule>
    <cfRule type="duplicateValues" dxfId="0" priority="2"/>
  </conditionalFormatting>
  <pageMargins left="0.56999999999999995" right="0.17" top="0.73" bottom="0.43"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33CC"/>
  </sheetPr>
  <dimension ref="A1:V60"/>
  <sheetViews>
    <sheetView view="pageBreakPreview" topLeftCell="A30" zoomScale="85" zoomScaleNormal="100" zoomScaleSheetLayoutView="85" workbookViewId="0">
      <selection activeCell="A61" sqref="A61:XFD61"/>
    </sheetView>
  </sheetViews>
  <sheetFormatPr defaultColWidth="9.109375" defaultRowHeight="15.6"/>
  <cols>
    <col min="1" max="1" width="5.88671875" style="94" customWidth="1"/>
    <col min="2" max="2" width="35.33203125" style="94" customWidth="1"/>
    <col min="3" max="3" width="7" style="94" customWidth="1"/>
    <col min="4" max="4" width="13.109375" style="94" customWidth="1"/>
    <col min="5" max="5" width="9.77734375" style="94" customWidth="1"/>
    <col min="6" max="6" width="10.21875" style="94" customWidth="1"/>
    <col min="7" max="7" width="8.44140625" style="94" customWidth="1"/>
    <col min="8" max="8" width="9.33203125" style="94" customWidth="1"/>
    <col min="9" max="9" width="11" style="94" customWidth="1"/>
    <col min="10" max="10" width="8.88671875" style="94" customWidth="1"/>
    <col min="11" max="11" width="10" style="94" customWidth="1"/>
    <col min="12" max="12" width="9.44140625" style="94" customWidth="1"/>
    <col min="13" max="13" width="10.109375" style="94" customWidth="1"/>
    <col min="14" max="14" width="9.5546875" style="94" customWidth="1"/>
    <col min="15" max="15" width="9.5546875" style="94" hidden="1" customWidth="1"/>
    <col min="16" max="16" width="9.88671875" style="94" hidden="1" customWidth="1"/>
    <col min="17" max="17" width="9.33203125" style="94" hidden="1" customWidth="1"/>
    <col min="18" max="18" width="9" style="94" hidden="1" customWidth="1"/>
    <col min="19" max="19" width="9.88671875" style="94" hidden="1" customWidth="1"/>
    <col min="20" max="20" width="9.6640625" style="94" hidden="1" customWidth="1"/>
    <col min="21" max="21" width="10.109375" style="94" hidden="1" customWidth="1"/>
    <col min="22" max="22" width="9.109375" style="94" hidden="1" customWidth="1"/>
    <col min="23" max="16384" width="9.109375" style="94"/>
  </cols>
  <sheetData>
    <row r="1" spans="1:22" ht="15" customHeight="1">
      <c r="A1" s="481" t="s">
        <v>761</v>
      </c>
      <c r="B1" s="481"/>
      <c r="C1" s="481"/>
      <c r="D1" s="481"/>
      <c r="E1" s="481"/>
      <c r="F1" s="481"/>
      <c r="G1" s="481"/>
      <c r="H1" s="481"/>
      <c r="I1" s="481"/>
      <c r="J1" s="481"/>
      <c r="K1" s="481"/>
      <c r="L1" s="481"/>
      <c r="M1" s="481"/>
      <c r="N1" s="481"/>
      <c r="O1" s="278"/>
      <c r="P1" s="278"/>
      <c r="Q1" s="278"/>
      <c r="R1" s="278"/>
      <c r="S1" s="278"/>
      <c r="T1" s="278"/>
      <c r="U1" s="278"/>
      <c r="V1" s="278"/>
    </row>
    <row r="2" spans="1:22" ht="15" customHeight="1">
      <c r="A2" s="482" t="s">
        <v>759</v>
      </c>
      <c r="B2" s="482"/>
      <c r="C2" s="482"/>
      <c r="D2" s="482"/>
      <c r="E2" s="482"/>
      <c r="F2" s="482"/>
      <c r="G2" s="482"/>
      <c r="H2" s="482"/>
      <c r="I2" s="482"/>
      <c r="J2" s="482"/>
      <c r="K2" s="482"/>
      <c r="L2" s="482"/>
      <c r="M2" s="482"/>
      <c r="N2" s="482"/>
      <c r="O2" s="482"/>
      <c r="P2" s="482"/>
      <c r="Q2" s="482"/>
      <c r="R2" s="278"/>
      <c r="S2" s="278"/>
      <c r="T2" s="278"/>
      <c r="U2" s="278"/>
      <c r="V2" s="278"/>
    </row>
    <row r="3" spans="1:22" ht="7.5" customHeight="1">
      <c r="A3" s="279"/>
      <c r="B3" s="280"/>
      <c r="C3" s="280"/>
      <c r="D3" s="280"/>
      <c r="O3" s="281"/>
      <c r="P3" s="281"/>
      <c r="Q3" s="281"/>
      <c r="R3" s="281"/>
      <c r="S3" s="281"/>
      <c r="T3" s="281"/>
      <c r="U3" s="483"/>
      <c r="V3" s="483"/>
    </row>
    <row r="4" spans="1:22" s="95" customFormat="1" ht="9.75" customHeight="1">
      <c r="A4" s="484" t="s">
        <v>0</v>
      </c>
      <c r="B4" s="484" t="s">
        <v>102</v>
      </c>
      <c r="C4" s="484" t="s">
        <v>104</v>
      </c>
      <c r="D4" s="485" t="s">
        <v>160</v>
      </c>
      <c r="E4" s="488" t="s">
        <v>760</v>
      </c>
      <c r="F4" s="488"/>
      <c r="G4" s="488"/>
      <c r="H4" s="488"/>
      <c r="I4" s="488"/>
      <c r="J4" s="488"/>
      <c r="K4" s="488"/>
      <c r="L4" s="488"/>
      <c r="M4" s="488"/>
      <c r="N4" s="488"/>
      <c r="O4" s="283"/>
      <c r="P4" s="283"/>
      <c r="Q4" s="283"/>
      <c r="R4" s="283"/>
      <c r="S4" s="283"/>
      <c r="T4" s="283"/>
      <c r="U4" s="283"/>
      <c r="V4" s="284"/>
    </row>
    <row r="5" spans="1:22" s="95" customFormat="1" ht="12.6" customHeight="1">
      <c r="A5" s="484"/>
      <c r="B5" s="484"/>
      <c r="C5" s="484"/>
      <c r="D5" s="486"/>
      <c r="E5" s="488"/>
      <c r="F5" s="488"/>
      <c r="G5" s="488"/>
      <c r="H5" s="488"/>
      <c r="I5" s="488"/>
      <c r="J5" s="488"/>
      <c r="K5" s="488"/>
      <c r="L5" s="488"/>
      <c r="M5" s="488"/>
      <c r="N5" s="488"/>
      <c r="O5" s="285"/>
      <c r="P5" s="285"/>
      <c r="Q5" s="285"/>
      <c r="R5" s="285"/>
      <c r="S5" s="285"/>
      <c r="T5" s="285"/>
      <c r="U5" s="285"/>
      <c r="V5" s="286"/>
    </row>
    <row r="6" spans="1:22" s="95" customFormat="1" ht="47.25" customHeight="1">
      <c r="A6" s="484"/>
      <c r="B6" s="484"/>
      <c r="C6" s="484"/>
      <c r="D6" s="487"/>
      <c r="E6" s="287" t="s">
        <v>146</v>
      </c>
      <c r="F6" s="287" t="s">
        <v>147</v>
      </c>
      <c r="G6" s="287" t="s">
        <v>149</v>
      </c>
      <c r="H6" s="287" t="s">
        <v>150</v>
      </c>
      <c r="I6" s="287" t="s">
        <v>148</v>
      </c>
      <c r="J6" s="287" t="s">
        <v>145</v>
      </c>
      <c r="K6" s="287" t="s">
        <v>151</v>
      </c>
      <c r="L6" s="287" t="s">
        <v>153</v>
      </c>
      <c r="M6" s="287" t="s">
        <v>152</v>
      </c>
      <c r="N6" s="287" t="s">
        <v>144</v>
      </c>
      <c r="O6" s="282" t="s">
        <v>417</v>
      </c>
      <c r="P6" s="282" t="s">
        <v>161</v>
      </c>
      <c r="Q6" s="282" t="s">
        <v>162</v>
      </c>
      <c r="R6" s="282" t="s">
        <v>163</v>
      </c>
      <c r="S6" s="282" t="s">
        <v>164</v>
      </c>
      <c r="T6" s="282" t="s">
        <v>165</v>
      </c>
      <c r="U6" s="282" t="s">
        <v>166</v>
      </c>
      <c r="V6" s="282" t="s">
        <v>167</v>
      </c>
    </row>
    <row r="7" spans="1:22" s="96" customFormat="1">
      <c r="A7" s="288" t="s">
        <v>168</v>
      </c>
      <c r="B7" s="288" t="s">
        <v>169</v>
      </c>
      <c r="C7" s="288" t="s">
        <v>170</v>
      </c>
      <c r="D7" s="288" t="s">
        <v>171</v>
      </c>
      <c r="E7" s="289">
        <v>-5</v>
      </c>
      <c r="F7" s="289">
        <v>-6</v>
      </c>
      <c r="G7" s="289">
        <v>-7</v>
      </c>
      <c r="H7" s="289">
        <v>-8</v>
      </c>
      <c r="I7" s="289">
        <v>-9</v>
      </c>
      <c r="J7" s="289">
        <v>-10</v>
      </c>
      <c r="K7" s="289">
        <v>-11</v>
      </c>
      <c r="L7" s="289">
        <v>-12</v>
      </c>
      <c r="M7" s="289">
        <v>-13</v>
      </c>
      <c r="N7" s="289">
        <v>-14</v>
      </c>
      <c r="O7" s="289">
        <v>-30</v>
      </c>
      <c r="P7" s="289">
        <v>-31</v>
      </c>
      <c r="Q7" s="289">
        <v>-32</v>
      </c>
      <c r="R7" s="289">
        <v>-33</v>
      </c>
      <c r="S7" s="289">
        <v>-34</v>
      </c>
      <c r="T7" s="289">
        <v>-35</v>
      </c>
      <c r="U7" s="289">
        <v>-36</v>
      </c>
      <c r="V7" s="289">
        <v>-37</v>
      </c>
    </row>
    <row r="8" spans="1:22" s="97" customFormat="1" ht="19.2" customHeight="1">
      <c r="A8" s="290">
        <v>1</v>
      </c>
      <c r="B8" s="291" t="s">
        <v>107</v>
      </c>
      <c r="C8" s="292" t="s">
        <v>1</v>
      </c>
      <c r="D8" s="293">
        <v>12731.576643999999</v>
      </c>
      <c r="E8" s="293">
        <v>1004.508492</v>
      </c>
      <c r="F8" s="293">
        <v>287.81717300000003</v>
      </c>
      <c r="G8" s="293">
        <v>108.642911</v>
      </c>
      <c r="H8" s="293">
        <v>624.98636899999997</v>
      </c>
      <c r="I8" s="293">
        <v>1309.2118330000001</v>
      </c>
      <c r="J8" s="293">
        <v>1867.0689809999999</v>
      </c>
      <c r="K8" s="293">
        <v>495.64839699999999</v>
      </c>
      <c r="L8" s="293">
        <v>1653.9764869999999</v>
      </c>
      <c r="M8" s="293">
        <v>1918.349189</v>
      </c>
      <c r="N8" s="293">
        <v>3461.3668120000002</v>
      </c>
      <c r="O8" s="294" t="e">
        <v>#REF!</v>
      </c>
      <c r="P8" s="294" t="e">
        <v>#REF!</v>
      </c>
      <c r="Q8" s="294" t="e">
        <v>#REF!</v>
      </c>
      <c r="R8" s="294" t="e">
        <v>#REF!</v>
      </c>
      <c r="S8" s="294" t="e">
        <v>#REF!</v>
      </c>
      <c r="T8" s="294" t="e">
        <v>#REF!</v>
      </c>
      <c r="U8" s="294" t="e">
        <v>#REF!</v>
      </c>
      <c r="V8" s="294" t="e">
        <v>#REF!</v>
      </c>
    </row>
    <row r="9" spans="1:22" s="97" customFormat="1" ht="19.2" customHeight="1">
      <c r="A9" s="4" t="s">
        <v>108</v>
      </c>
      <c r="B9" s="4" t="s">
        <v>139</v>
      </c>
      <c r="C9" s="5" t="s">
        <v>2</v>
      </c>
      <c r="D9" s="293">
        <v>1708.9889709999998</v>
      </c>
      <c r="E9" s="295">
        <v>275.26693799999998</v>
      </c>
      <c r="F9" s="295">
        <v>82.837807999999995</v>
      </c>
      <c r="G9" s="295">
        <v>0</v>
      </c>
      <c r="H9" s="295">
        <v>107.398634</v>
      </c>
      <c r="I9" s="295">
        <v>335.99350199999998</v>
      </c>
      <c r="J9" s="295">
        <v>19.774267999999999</v>
      </c>
      <c r="K9" s="295">
        <v>1.1043019999999999</v>
      </c>
      <c r="L9" s="295">
        <v>261.21155900000002</v>
      </c>
      <c r="M9" s="295">
        <v>300.80663800000002</v>
      </c>
      <c r="N9" s="295">
        <v>324.59532200000001</v>
      </c>
      <c r="O9" s="296" t="e">
        <v>#REF!</v>
      </c>
      <c r="P9" s="296" t="e">
        <v>#REF!</v>
      </c>
      <c r="Q9" s="296" t="e">
        <v>#REF!</v>
      </c>
      <c r="R9" s="296" t="e">
        <v>#REF!</v>
      </c>
      <c r="S9" s="296" t="e">
        <v>#REF!</v>
      </c>
      <c r="T9" s="296" t="e">
        <v>#REF!</v>
      </c>
      <c r="U9" s="296" t="e">
        <v>#REF!</v>
      </c>
      <c r="V9" s="296" t="e">
        <v>#REF!</v>
      </c>
    </row>
    <row r="10" spans="1:22" s="97" customFormat="1" ht="19.2" customHeight="1">
      <c r="A10" s="4"/>
      <c r="B10" s="6" t="s">
        <v>172</v>
      </c>
      <c r="C10" s="7" t="s">
        <v>3</v>
      </c>
      <c r="D10" s="293">
        <v>1403.73612</v>
      </c>
      <c r="E10" s="297">
        <v>275.26693799999998</v>
      </c>
      <c r="F10" s="297">
        <v>82.837807999999995</v>
      </c>
      <c r="G10" s="297">
        <v>0</v>
      </c>
      <c r="H10" s="297">
        <v>103.392703</v>
      </c>
      <c r="I10" s="297">
        <v>335.99350199999998</v>
      </c>
      <c r="J10" s="297">
        <v>17.497173</v>
      </c>
      <c r="K10" s="297">
        <v>0.54830199999999996</v>
      </c>
      <c r="L10" s="297">
        <v>37.992241999999997</v>
      </c>
      <c r="M10" s="297">
        <v>245.75197199999999</v>
      </c>
      <c r="N10" s="297">
        <v>304.45548000000002</v>
      </c>
      <c r="O10" s="298" t="e">
        <v>#REF!</v>
      </c>
      <c r="P10" s="298" t="e">
        <v>#REF!</v>
      </c>
      <c r="Q10" s="298" t="e">
        <v>#REF!</v>
      </c>
      <c r="R10" s="298" t="e">
        <v>#REF!</v>
      </c>
      <c r="S10" s="298" t="e">
        <v>#REF!</v>
      </c>
      <c r="T10" s="298" t="e">
        <v>#REF!</v>
      </c>
      <c r="U10" s="298" t="e">
        <v>#REF!</v>
      </c>
      <c r="V10" s="298" t="e">
        <v>#REF!</v>
      </c>
    </row>
    <row r="11" spans="1:22" s="97" customFormat="1" ht="19.2" customHeight="1">
      <c r="A11" s="4" t="s">
        <v>112</v>
      </c>
      <c r="B11" s="4" t="s">
        <v>110</v>
      </c>
      <c r="C11" s="5" t="s">
        <v>105</v>
      </c>
      <c r="D11" s="293">
        <v>1494.5934010000001</v>
      </c>
      <c r="E11" s="295">
        <v>232.913937</v>
      </c>
      <c r="F11" s="295">
        <v>50.466087999999999</v>
      </c>
      <c r="G11" s="295">
        <v>9.3234539999999999</v>
      </c>
      <c r="H11" s="295">
        <v>35.800863</v>
      </c>
      <c r="I11" s="295">
        <v>58.221285999999999</v>
      </c>
      <c r="J11" s="295">
        <v>162.87211199999999</v>
      </c>
      <c r="K11" s="295">
        <v>262.42806000000002</v>
      </c>
      <c r="L11" s="295">
        <v>16.181584000000001</v>
      </c>
      <c r="M11" s="295">
        <v>107.00676</v>
      </c>
      <c r="N11" s="295">
        <v>559.37925700000005</v>
      </c>
      <c r="O11" s="296" t="e">
        <v>#REF!</v>
      </c>
      <c r="P11" s="296" t="e">
        <v>#REF!</v>
      </c>
      <c r="Q11" s="296" t="e">
        <v>#REF!</v>
      </c>
      <c r="R11" s="296" t="e">
        <v>#REF!</v>
      </c>
      <c r="S11" s="296" t="e">
        <v>#REF!</v>
      </c>
      <c r="T11" s="296" t="e">
        <v>#REF!</v>
      </c>
      <c r="U11" s="296" t="e">
        <v>#REF!</v>
      </c>
      <c r="V11" s="296" t="e">
        <v>#REF!</v>
      </c>
    </row>
    <row r="12" spans="1:22" s="97" customFormat="1" ht="19.2" customHeight="1">
      <c r="A12" s="4" t="s">
        <v>116</v>
      </c>
      <c r="B12" s="4" t="s">
        <v>111</v>
      </c>
      <c r="C12" s="5" t="s">
        <v>5</v>
      </c>
      <c r="D12" s="293">
        <v>1983.049074</v>
      </c>
      <c r="E12" s="295">
        <v>51.101562999999999</v>
      </c>
      <c r="F12" s="295">
        <v>36.124077999999997</v>
      </c>
      <c r="G12" s="295">
        <v>64.058401000000003</v>
      </c>
      <c r="H12" s="295">
        <v>228.57199299999999</v>
      </c>
      <c r="I12" s="295">
        <v>216.406508</v>
      </c>
      <c r="J12" s="295">
        <v>84.035730000000001</v>
      </c>
      <c r="K12" s="295">
        <v>127.732957</v>
      </c>
      <c r="L12" s="295">
        <v>285.10958199999999</v>
      </c>
      <c r="M12" s="295">
        <v>472.15468299999998</v>
      </c>
      <c r="N12" s="295">
        <v>417.753579</v>
      </c>
      <c r="O12" s="296" t="e">
        <v>#REF!</v>
      </c>
      <c r="P12" s="296" t="e">
        <v>#REF!</v>
      </c>
      <c r="Q12" s="296" t="e">
        <v>#REF!</v>
      </c>
      <c r="R12" s="296" t="e">
        <v>#REF!</v>
      </c>
      <c r="S12" s="296" t="e">
        <v>#REF!</v>
      </c>
      <c r="T12" s="296" t="e">
        <v>#REF!</v>
      </c>
      <c r="U12" s="296" t="e">
        <v>#REF!</v>
      </c>
      <c r="V12" s="296" t="e">
        <v>#REF!</v>
      </c>
    </row>
    <row r="13" spans="1:22" s="97" customFormat="1" ht="19.2" customHeight="1">
      <c r="A13" s="4" t="s">
        <v>118</v>
      </c>
      <c r="B13" s="4" t="s">
        <v>113</v>
      </c>
      <c r="C13" s="5" t="s">
        <v>7</v>
      </c>
      <c r="D13" s="293">
        <v>1841.3236340000001</v>
      </c>
      <c r="E13" s="295">
        <v>0</v>
      </c>
      <c r="F13" s="295">
        <v>12.090994</v>
      </c>
      <c r="G13" s="295">
        <v>0</v>
      </c>
      <c r="H13" s="295">
        <v>43.977058</v>
      </c>
      <c r="I13" s="295">
        <v>0</v>
      </c>
      <c r="J13" s="295">
        <v>422.51223800000002</v>
      </c>
      <c r="K13" s="295">
        <v>0</v>
      </c>
      <c r="L13" s="295">
        <v>297.27498700000001</v>
      </c>
      <c r="M13" s="295">
        <v>278.09875499999998</v>
      </c>
      <c r="N13" s="295">
        <v>787.36960199999999</v>
      </c>
      <c r="O13" s="296" t="e">
        <v>#REF!</v>
      </c>
      <c r="P13" s="296" t="e">
        <v>#REF!</v>
      </c>
      <c r="Q13" s="296" t="e">
        <v>#REF!</v>
      </c>
      <c r="R13" s="296" t="e">
        <v>#REF!</v>
      </c>
      <c r="S13" s="296" t="e">
        <v>#REF!</v>
      </c>
      <c r="T13" s="296" t="e">
        <v>#REF!</v>
      </c>
      <c r="U13" s="296" t="e">
        <v>#REF!</v>
      </c>
      <c r="V13" s="296" t="e">
        <v>#REF!</v>
      </c>
    </row>
    <row r="14" spans="1:22" s="97" customFormat="1" ht="19.2" customHeight="1">
      <c r="A14" s="4" t="s">
        <v>120</v>
      </c>
      <c r="B14" s="4" t="s">
        <v>114</v>
      </c>
      <c r="C14" s="5" t="s">
        <v>8</v>
      </c>
      <c r="D14" s="293">
        <v>0</v>
      </c>
      <c r="E14" s="295">
        <v>0</v>
      </c>
      <c r="F14" s="295">
        <v>0</v>
      </c>
      <c r="G14" s="295">
        <v>0</v>
      </c>
      <c r="H14" s="295">
        <v>0</v>
      </c>
      <c r="I14" s="295">
        <v>0</v>
      </c>
      <c r="J14" s="295">
        <v>0</v>
      </c>
      <c r="K14" s="295">
        <v>0</v>
      </c>
      <c r="L14" s="295">
        <v>0</v>
      </c>
      <c r="M14" s="295">
        <v>0</v>
      </c>
      <c r="N14" s="295">
        <v>0</v>
      </c>
      <c r="O14" s="296" t="e">
        <v>#REF!</v>
      </c>
      <c r="P14" s="296" t="e">
        <v>#REF!</v>
      </c>
      <c r="Q14" s="296" t="e">
        <v>#REF!</v>
      </c>
      <c r="R14" s="296" t="e">
        <v>#REF!</v>
      </c>
      <c r="S14" s="296" t="e">
        <v>#REF!</v>
      </c>
      <c r="T14" s="296" t="e">
        <v>#REF!</v>
      </c>
      <c r="U14" s="296" t="e">
        <v>#REF!</v>
      </c>
      <c r="V14" s="296" t="e">
        <v>#REF!</v>
      </c>
    </row>
    <row r="15" spans="1:22" s="97" customFormat="1" ht="19.2" customHeight="1">
      <c r="A15" s="4" t="s">
        <v>173</v>
      </c>
      <c r="B15" s="4" t="s">
        <v>115</v>
      </c>
      <c r="C15" s="5" t="s">
        <v>6</v>
      </c>
      <c r="D15" s="293">
        <v>4972.4203969999999</v>
      </c>
      <c r="E15" s="295">
        <v>347.08236099999999</v>
      </c>
      <c r="F15" s="295">
        <v>0</v>
      </c>
      <c r="G15" s="295">
        <v>2.5298889999999998</v>
      </c>
      <c r="H15" s="295">
        <v>180.54847899999999</v>
      </c>
      <c r="I15" s="295">
        <v>495.50166000000002</v>
      </c>
      <c r="J15" s="295">
        <v>1136.2243659999999</v>
      </c>
      <c r="K15" s="295">
        <v>48.812257000000002</v>
      </c>
      <c r="L15" s="295">
        <v>655.62438899999995</v>
      </c>
      <c r="M15" s="295">
        <v>747.74467400000003</v>
      </c>
      <c r="N15" s="295">
        <v>1358.352322</v>
      </c>
      <c r="O15" s="296" t="e">
        <v>#REF!</v>
      </c>
      <c r="P15" s="296" t="e">
        <v>#REF!</v>
      </c>
      <c r="Q15" s="296" t="e">
        <v>#REF!</v>
      </c>
      <c r="R15" s="296" t="e">
        <v>#REF!</v>
      </c>
      <c r="S15" s="296" t="e">
        <v>#REF!</v>
      </c>
      <c r="T15" s="296" t="e">
        <v>#REF!</v>
      </c>
      <c r="U15" s="296" t="e">
        <v>#REF!</v>
      </c>
      <c r="V15" s="296" t="e">
        <v>#REF!</v>
      </c>
    </row>
    <row r="16" spans="1:22" s="96" customFormat="1" ht="19.2" customHeight="1">
      <c r="A16" s="6"/>
      <c r="B16" s="6" t="s">
        <v>248</v>
      </c>
      <c r="C16" s="7" t="s">
        <v>184</v>
      </c>
      <c r="D16" s="293">
        <v>77.180566999999996</v>
      </c>
      <c r="E16" s="297">
        <v>0</v>
      </c>
      <c r="F16" s="297">
        <v>0</v>
      </c>
      <c r="G16" s="297">
        <v>0</v>
      </c>
      <c r="H16" s="297">
        <v>1.9336059999999999</v>
      </c>
      <c r="I16" s="297">
        <v>0</v>
      </c>
      <c r="J16" s="297">
        <v>0</v>
      </c>
      <c r="K16" s="297">
        <v>0</v>
      </c>
      <c r="L16" s="297">
        <v>74.526825000000002</v>
      </c>
      <c r="M16" s="297">
        <v>0</v>
      </c>
      <c r="N16" s="297">
        <v>0.720136</v>
      </c>
      <c r="O16" s="298"/>
      <c r="P16" s="298"/>
      <c r="Q16" s="298"/>
      <c r="R16" s="298"/>
      <c r="S16" s="298"/>
      <c r="T16" s="298"/>
      <c r="U16" s="298"/>
      <c r="V16" s="298"/>
    </row>
    <row r="17" spans="1:22" s="97" customFormat="1" ht="19.2" customHeight="1">
      <c r="A17" s="4" t="s">
        <v>174</v>
      </c>
      <c r="B17" s="4" t="s">
        <v>117</v>
      </c>
      <c r="C17" s="5" t="s">
        <v>10</v>
      </c>
      <c r="D17" s="293">
        <v>680.70972700000004</v>
      </c>
      <c r="E17" s="295">
        <v>78.822310000000002</v>
      </c>
      <c r="F17" s="295">
        <v>98.923177999999993</v>
      </c>
      <c r="G17" s="295">
        <v>12.35061</v>
      </c>
      <c r="H17" s="295">
        <v>28.689342</v>
      </c>
      <c r="I17" s="295">
        <v>203.088877</v>
      </c>
      <c r="J17" s="295">
        <v>41.650266999999999</v>
      </c>
      <c r="K17" s="295">
        <v>52.156348000000001</v>
      </c>
      <c r="L17" s="295">
        <v>138.574386</v>
      </c>
      <c r="M17" s="295">
        <v>12.537679000000001</v>
      </c>
      <c r="N17" s="295">
        <v>13.916729999999999</v>
      </c>
      <c r="O17" s="296" t="e">
        <v>#REF!</v>
      </c>
      <c r="P17" s="296" t="e">
        <v>#REF!</v>
      </c>
      <c r="Q17" s="296" t="e">
        <v>#REF!</v>
      </c>
      <c r="R17" s="296" t="e">
        <v>#REF!</v>
      </c>
      <c r="S17" s="296" t="e">
        <v>#REF!</v>
      </c>
      <c r="T17" s="296" t="e">
        <v>#REF!</v>
      </c>
      <c r="U17" s="296" t="e">
        <v>#REF!</v>
      </c>
      <c r="V17" s="296" t="e">
        <v>#REF!</v>
      </c>
    </row>
    <row r="18" spans="1:22" s="97" customFormat="1" ht="19.2" customHeight="1">
      <c r="A18" s="4" t="s">
        <v>175</v>
      </c>
      <c r="B18" s="4" t="s">
        <v>119</v>
      </c>
      <c r="C18" s="5" t="s">
        <v>9</v>
      </c>
      <c r="D18" s="293">
        <v>47.076966999999996</v>
      </c>
      <c r="E18" s="295">
        <v>19.321383000000001</v>
      </c>
      <c r="F18" s="295">
        <v>7.3750270000000002</v>
      </c>
      <c r="G18" s="295">
        <v>20.380557</v>
      </c>
      <c r="H18" s="295">
        <v>0</v>
      </c>
      <c r="I18" s="295">
        <v>0</v>
      </c>
      <c r="J18" s="295">
        <v>0</v>
      </c>
      <c r="K18" s="295">
        <v>0</v>
      </c>
      <c r="L18" s="295">
        <v>0</v>
      </c>
      <c r="M18" s="295">
        <v>0</v>
      </c>
      <c r="N18" s="295">
        <v>0</v>
      </c>
      <c r="O18" s="296" t="e">
        <v>#REF!</v>
      </c>
      <c r="P18" s="296" t="e">
        <v>#REF!</v>
      </c>
      <c r="Q18" s="296" t="e">
        <v>#REF!</v>
      </c>
      <c r="R18" s="296" t="e">
        <v>#REF!</v>
      </c>
      <c r="S18" s="296" t="e">
        <v>#REF!</v>
      </c>
      <c r="T18" s="296" t="e">
        <v>#REF!</v>
      </c>
      <c r="U18" s="296" t="e">
        <v>#REF!</v>
      </c>
      <c r="V18" s="296" t="e">
        <v>#REF!</v>
      </c>
    </row>
    <row r="19" spans="1:22" s="97" customFormat="1" ht="19.2" customHeight="1">
      <c r="A19" s="4" t="s">
        <v>176</v>
      </c>
      <c r="B19" s="4" t="s">
        <v>121</v>
      </c>
      <c r="C19" s="5" t="s">
        <v>11</v>
      </c>
      <c r="D19" s="293">
        <v>3.4144730000000001</v>
      </c>
      <c r="E19" s="295">
        <v>0</v>
      </c>
      <c r="F19" s="295">
        <v>0</v>
      </c>
      <c r="G19" s="295">
        <v>0</v>
      </c>
      <c r="H19" s="295">
        <v>0</v>
      </c>
      <c r="I19" s="295">
        <v>0</v>
      </c>
      <c r="J19" s="295">
        <v>0</v>
      </c>
      <c r="K19" s="295">
        <v>3.4144730000000001</v>
      </c>
      <c r="L19" s="295">
        <v>0</v>
      </c>
      <c r="M19" s="295">
        <v>0</v>
      </c>
      <c r="N19" s="295">
        <v>0</v>
      </c>
      <c r="O19" s="296" t="e">
        <v>#REF!</v>
      </c>
      <c r="P19" s="296" t="e">
        <v>#REF!</v>
      </c>
      <c r="Q19" s="296" t="e">
        <v>#REF!</v>
      </c>
      <c r="R19" s="296" t="e">
        <v>#REF!</v>
      </c>
      <c r="S19" s="296" t="e">
        <v>#REF!</v>
      </c>
      <c r="T19" s="296" t="e">
        <v>#REF!</v>
      </c>
      <c r="U19" s="296" t="e">
        <v>#REF!</v>
      </c>
      <c r="V19" s="296" t="e">
        <v>#REF!</v>
      </c>
    </row>
    <row r="20" spans="1:22" s="97" customFormat="1" ht="19.2" customHeight="1">
      <c r="A20" s="290">
        <v>2</v>
      </c>
      <c r="B20" s="291" t="s">
        <v>122</v>
      </c>
      <c r="C20" s="292" t="s">
        <v>12</v>
      </c>
      <c r="D20" s="293">
        <v>4004.2936810000001</v>
      </c>
      <c r="E20" s="293">
        <v>298.12656700000002</v>
      </c>
      <c r="F20" s="293">
        <v>342.38277099999999</v>
      </c>
      <c r="G20" s="293">
        <v>176.36146400000001</v>
      </c>
      <c r="H20" s="293">
        <v>567.13198899999998</v>
      </c>
      <c r="I20" s="293">
        <v>356.96986199999998</v>
      </c>
      <c r="J20" s="293">
        <v>274.02463</v>
      </c>
      <c r="K20" s="293">
        <v>185.508375</v>
      </c>
      <c r="L20" s="293">
        <v>561.77437099999997</v>
      </c>
      <c r="M20" s="293">
        <v>581.49437399999999</v>
      </c>
      <c r="N20" s="293">
        <v>660.51927799999999</v>
      </c>
      <c r="O20" s="294" t="e">
        <v>#REF!</v>
      </c>
      <c r="P20" s="294" t="e">
        <v>#REF!</v>
      </c>
      <c r="Q20" s="294" t="e">
        <v>#REF!</v>
      </c>
      <c r="R20" s="294" t="e">
        <v>#REF!</v>
      </c>
      <c r="S20" s="294" t="e">
        <v>#REF!</v>
      </c>
      <c r="T20" s="294" t="e">
        <v>#REF!</v>
      </c>
      <c r="U20" s="294" t="e">
        <v>#REF!</v>
      </c>
      <c r="V20" s="294" t="e">
        <v>#REF!</v>
      </c>
    </row>
    <row r="21" spans="1:22" s="97" customFormat="1" ht="19.2" customHeight="1">
      <c r="A21" s="4" t="s">
        <v>53</v>
      </c>
      <c r="B21" s="4" t="s">
        <v>54</v>
      </c>
      <c r="C21" s="5" t="s">
        <v>13</v>
      </c>
      <c r="D21" s="293">
        <v>3.4325260000000002</v>
      </c>
      <c r="E21" s="295">
        <v>0</v>
      </c>
      <c r="F21" s="295">
        <v>1.502969</v>
      </c>
      <c r="G21" s="295">
        <v>1.597264</v>
      </c>
      <c r="H21" s="295">
        <v>0</v>
      </c>
      <c r="I21" s="295">
        <v>0</v>
      </c>
      <c r="J21" s="295">
        <v>0.33229300000000001</v>
      </c>
      <c r="K21" s="295">
        <v>0</v>
      </c>
      <c r="L21" s="295">
        <v>0</v>
      </c>
      <c r="M21" s="295">
        <v>0</v>
      </c>
      <c r="N21" s="295">
        <v>0</v>
      </c>
      <c r="O21" s="296" t="e">
        <v>#REF!</v>
      </c>
      <c r="P21" s="296" t="e">
        <v>#REF!</v>
      </c>
      <c r="Q21" s="296" t="e">
        <v>#REF!</v>
      </c>
      <c r="R21" s="296" t="e">
        <v>#REF!</v>
      </c>
      <c r="S21" s="296" t="e">
        <v>#REF!</v>
      </c>
      <c r="T21" s="296" t="e">
        <v>#REF!</v>
      </c>
      <c r="U21" s="296" t="e">
        <v>#REF!</v>
      </c>
      <c r="V21" s="296" t="e">
        <v>#REF!</v>
      </c>
    </row>
    <row r="22" spans="1:22" s="97" customFormat="1" ht="19.2" customHeight="1">
      <c r="A22" s="4" t="s">
        <v>55</v>
      </c>
      <c r="B22" s="4" t="s">
        <v>56</v>
      </c>
      <c r="C22" s="5" t="s">
        <v>14</v>
      </c>
      <c r="D22" s="293">
        <v>2.8327289999999996</v>
      </c>
      <c r="E22" s="295">
        <v>0</v>
      </c>
      <c r="F22" s="295">
        <v>2.5779109999999998</v>
      </c>
      <c r="G22" s="295">
        <v>0</v>
      </c>
      <c r="H22" s="295">
        <v>0.25481799999999999</v>
      </c>
      <c r="I22" s="295">
        <v>0</v>
      </c>
      <c r="J22" s="295">
        <v>0</v>
      </c>
      <c r="K22" s="295">
        <v>0</v>
      </c>
      <c r="L22" s="295">
        <v>0</v>
      </c>
      <c r="M22" s="295">
        <v>0</v>
      </c>
      <c r="N22" s="295">
        <v>0</v>
      </c>
      <c r="O22" s="296" t="e">
        <v>#REF!</v>
      </c>
      <c r="P22" s="296" t="e">
        <v>#REF!</v>
      </c>
      <c r="Q22" s="296" t="e">
        <v>#REF!</v>
      </c>
      <c r="R22" s="296" t="e">
        <v>#REF!</v>
      </c>
      <c r="S22" s="296" t="e">
        <v>#REF!</v>
      </c>
      <c r="T22" s="296" t="e">
        <v>#REF!</v>
      </c>
      <c r="U22" s="296" t="e">
        <v>#REF!</v>
      </c>
      <c r="V22" s="296" t="e">
        <v>#REF!</v>
      </c>
    </row>
    <row r="23" spans="1:22" s="97" customFormat="1" ht="19.2" customHeight="1">
      <c r="A23" s="4" t="s">
        <v>57</v>
      </c>
      <c r="B23" s="4" t="s">
        <v>58</v>
      </c>
      <c r="C23" s="5" t="s">
        <v>15</v>
      </c>
      <c r="D23" s="293">
        <v>324.23906799999997</v>
      </c>
      <c r="E23" s="295">
        <v>0</v>
      </c>
      <c r="F23" s="295">
        <v>0</v>
      </c>
      <c r="G23" s="295">
        <v>0</v>
      </c>
      <c r="H23" s="295">
        <v>109.270826</v>
      </c>
      <c r="I23" s="295">
        <v>0</v>
      </c>
      <c r="J23" s="295">
        <v>55.148398</v>
      </c>
      <c r="K23" s="295">
        <v>0</v>
      </c>
      <c r="L23" s="295">
        <v>146.589834</v>
      </c>
      <c r="M23" s="295">
        <v>0</v>
      </c>
      <c r="N23" s="295">
        <v>13.23001</v>
      </c>
      <c r="O23" s="296" t="e">
        <v>#REF!</v>
      </c>
      <c r="P23" s="296" t="e">
        <v>#REF!</v>
      </c>
      <c r="Q23" s="296" t="e">
        <v>#REF!</v>
      </c>
      <c r="R23" s="296" t="e">
        <v>#REF!</v>
      </c>
      <c r="S23" s="296" t="e">
        <v>#REF!</v>
      </c>
      <c r="T23" s="296" t="e">
        <v>#REF!</v>
      </c>
      <c r="U23" s="296" t="e">
        <v>#REF!</v>
      </c>
      <c r="V23" s="296" t="e">
        <v>#REF!</v>
      </c>
    </row>
    <row r="24" spans="1:22" s="97" customFormat="1" ht="19.2" customHeight="1">
      <c r="A24" s="4" t="s">
        <v>59</v>
      </c>
      <c r="B24" s="4" t="s">
        <v>123</v>
      </c>
      <c r="C24" s="5" t="s">
        <v>16</v>
      </c>
      <c r="D24" s="293">
        <v>0</v>
      </c>
      <c r="E24" s="295">
        <v>0</v>
      </c>
      <c r="F24" s="295">
        <v>0</v>
      </c>
      <c r="G24" s="295">
        <v>0</v>
      </c>
      <c r="H24" s="295">
        <v>0</v>
      </c>
      <c r="I24" s="295">
        <v>0</v>
      </c>
      <c r="J24" s="295">
        <v>0</v>
      </c>
      <c r="K24" s="295">
        <v>0</v>
      </c>
      <c r="L24" s="295">
        <v>0</v>
      </c>
      <c r="M24" s="295">
        <v>0</v>
      </c>
      <c r="N24" s="295">
        <v>0</v>
      </c>
      <c r="O24" s="296" t="e">
        <v>#REF!</v>
      </c>
      <c r="P24" s="296" t="e">
        <v>#REF!</v>
      </c>
      <c r="Q24" s="296" t="e">
        <v>#REF!</v>
      </c>
      <c r="R24" s="296" t="e">
        <v>#REF!</v>
      </c>
      <c r="S24" s="296" t="e">
        <v>#REF!</v>
      </c>
      <c r="T24" s="296" t="e">
        <v>#REF!</v>
      </c>
      <c r="U24" s="296" t="e">
        <v>#REF!</v>
      </c>
      <c r="V24" s="296" t="e">
        <v>#REF!</v>
      </c>
    </row>
    <row r="25" spans="1:22" s="97" customFormat="1" ht="19.2" customHeight="1">
      <c r="A25" s="4" t="s">
        <v>60</v>
      </c>
      <c r="B25" s="4" t="s">
        <v>64</v>
      </c>
      <c r="C25" s="5" t="s">
        <v>17</v>
      </c>
      <c r="D25" s="293">
        <v>40.214571000000007</v>
      </c>
      <c r="E25" s="295">
        <v>1.120886</v>
      </c>
      <c r="F25" s="295">
        <v>2.7351169999999998</v>
      </c>
      <c r="G25" s="295">
        <v>3.5316320000000001</v>
      </c>
      <c r="H25" s="295">
        <v>19.697914000000001</v>
      </c>
      <c r="I25" s="295">
        <v>0.95139499999999999</v>
      </c>
      <c r="J25" s="295">
        <v>6.709892</v>
      </c>
      <c r="K25" s="295">
        <v>1.415143</v>
      </c>
      <c r="L25" s="295">
        <v>2.6402920000000001</v>
      </c>
      <c r="M25" s="295">
        <v>8.5319999999999993E-2</v>
      </c>
      <c r="N25" s="295">
        <v>1.32698</v>
      </c>
      <c r="O25" s="296" t="e">
        <v>#REF!</v>
      </c>
      <c r="P25" s="296" t="e">
        <v>#REF!</v>
      </c>
      <c r="Q25" s="296" t="e">
        <v>#REF!</v>
      </c>
      <c r="R25" s="296" t="e">
        <v>#REF!</v>
      </c>
      <c r="S25" s="296" t="e">
        <v>#REF!</v>
      </c>
      <c r="T25" s="296" t="e">
        <v>#REF!</v>
      </c>
      <c r="U25" s="296" t="e">
        <v>#REF!</v>
      </c>
      <c r="V25" s="296" t="e">
        <v>#REF!</v>
      </c>
    </row>
    <row r="26" spans="1:22" s="97" customFormat="1" ht="19.2" customHeight="1">
      <c r="A26" s="4" t="s">
        <v>61</v>
      </c>
      <c r="B26" s="4" t="s">
        <v>62</v>
      </c>
      <c r="C26" s="5" t="s">
        <v>18</v>
      </c>
      <c r="D26" s="293">
        <v>101.60617400000001</v>
      </c>
      <c r="E26" s="295">
        <v>0</v>
      </c>
      <c r="F26" s="295">
        <v>3.1883379999999999</v>
      </c>
      <c r="G26" s="295">
        <v>2.0784229999999999</v>
      </c>
      <c r="H26" s="295">
        <v>26.059501999999998</v>
      </c>
      <c r="I26" s="295">
        <v>12.572620000000001</v>
      </c>
      <c r="J26" s="295">
        <v>0</v>
      </c>
      <c r="K26" s="295">
        <v>0</v>
      </c>
      <c r="L26" s="295">
        <v>1.000038</v>
      </c>
      <c r="M26" s="295">
        <v>0</v>
      </c>
      <c r="N26" s="295">
        <v>56.707253000000001</v>
      </c>
      <c r="O26" s="296" t="e">
        <v>#REF!</v>
      </c>
      <c r="P26" s="296" t="e">
        <v>#REF!</v>
      </c>
      <c r="Q26" s="296" t="e">
        <v>#REF!</v>
      </c>
      <c r="R26" s="296" t="e">
        <v>#REF!</v>
      </c>
      <c r="S26" s="296" t="e">
        <v>#REF!</v>
      </c>
      <c r="T26" s="296" t="e">
        <v>#REF!</v>
      </c>
      <c r="U26" s="296" t="e">
        <v>#REF!</v>
      </c>
      <c r="V26" s="296" t="e">
        <v>#REF!</v>
      </c>
    </row>
    <row r="27" spans="1:22" s="97" customFormat="1" ht="19.2" customHeight="1">
      <c r="A27" s="4" t="s">
        <v>63</v>
      </c>
      <c r="B27" s="4" t="s">
        <v>95</v>
      </c>
      <c r="C27" s="5" t="s">
        <v>19</v>
      </c>
      <c r="D27" s="293">
        <v>481.59871399999997</v>
      </c>
      <c r="E27" s="295">
        <v>0</v>
      </c>
      <c r="F27" s="295">
        <v>73.259438000000003</v>
      </c>
      <c r="G27" s="295">
        <v>0</v>
      </c>
      <c r="H27" s="295">
        <v>165.13382300000001</v>
      </c>
      <c r="I27" s="295">
        <v>0</v>
      </c>
      <c r="J27" s="295">
        <v>0</v>
      </c>
      <c r="K27" s="295">
        <v>0</v>
      </c>
      <c r="L27" s="295">
        <v>148.88448600000001</v>
      </c>
      <c r="M27" s="295">
        <v>0</v>
      </c>
      <c r="N27" s="295">
        <v>94.320966999999996</v>
      </c>
      <c r="O27" s="296" t="e">
        <v>#REF!</v>
      </c>
      <c r="P27" s="296" t="e">
        <v>#REF!</v>
      </c>
      <c r="Q27" s="296" t="e">
        <v>#REF!</v>
      </c>
      <c r="R27" s="296" t="e">
        <v>#REF!</v>
      </c>
      <c r="S27" s="296" t="e">
        <v>#REF!</v>
      </c>
      <c r="T27" s="296" t="e">
        <v>#REF!</v>
      </c>
      <c r="U27" s="296" t="e">
        <v>#REF!</v>
      </c>
      <c r="V27" s="296" t="e">
        <v>#REF!</v>
      </c>
    </row>
    <row r="28" spans="1:22" s="97" customFormat="1" ht="19.2" customHeight="1">
      <c r="A28" s="4" t="s">
        <v>94</v>
      </c>
      <c r="B28" s="4" t="s">
        <v>87</v>
      </c>
      <c r="C28" s="5" t="s">
        <v>20</v>
      </c>
      <c r="D28" s="293">
        <v>59.590057999999999</v>
      </c>
      <c r="E28" s="295">
        <v>4.6328009999999997</v>
      </c>
      <c r="F28" s="295">
        <v>3.5097619999999998</v>
      </c>
      <c r="G28" s="295">
        <v>0</v>
      </c>
      <c r="H28" s="295">
        <v>17.252853999999999</v>
      </c>
      <c r="I28" s="295">
        <v>0</v>
      </c>
      <c r="J28" s="295">
        <v>0</v>
      </c>
      <c r="K28" s="295">
        <v>0</v>
      </c>
      <c r="L28" s="295">
        <v>0</v>
      </c>
      <c r="M28" s="295">
        <v>6.0501760000000004</v>
      </c>
      <c r="N28" s="295">
        <v>28.144465</v>
      </c>
      <c r="O28" s="296" t="e">
        <v>#REF!</v>
      </c>
      <c r="P28" s="296" t="e">
        <v>#REF!</v>
      </c>
      <c r="Q28" s="296" t="e">
        <v>#REF!</v>
      </c>
      <c r="R28" s="296" t="e">
        <v>#REF!</v>
      </c>
      <c r="S28" s="296" t="e">
        <v>#REF!</v>
      </c>
      <c r="T28" s="296" t="e">
        <v>#REF!</v>
      </c>
      <c r="U28" s="296" t="e">
        <v>#REF!</v>
      </c>
      <c r="V28" s="296" t="e">
        <v>#REF!</v>
      </c>
    </row>
    <row r="29" spans="1:22" s="97" customFormat="1" ht="30" customHeight="1">
      <c r="A29" s="4" t="s">
        <v>177</v>
      </c>
      <c r="B29" s="4" t="s">
        <v>178</v>
      </c>
      <c r="C29" s="5" t="s">
        <v>21</v>
      </c>
      <c r="D29" s="293">
        <v>1724.019605</v>
      </c>
      <c r="E29" s="293">
        <v>132.14612500000001</v>
      </c>
      <c r="F29" s="293">
        <v>132.41719900000001</v>
      </c>
      <c r="G29" s="293">
        <v>45.805262999999997</v>
      </c>
      <c r="H29" s="293">
        <v>128.48815000000002</v>
      </c>
      <c r="I29" s="293">
        <v>229.64986200000001</v>
      </c>
      <c r="J29" s="293">
        <v>79.712725000000006</v>
      </c>
      <c r="K29" s="293">
        <v>122.83201400000002</v>
      </c>
      <c r="L29" s="293">
        <v>188.17793599999999</v>
      </c>
      <c r="M29" s="293">
        <v>445.65891499999992</v>
      </c>
      <c r="N29" s="293">
        <v>219.13141599999997</v>
      </c>
      <c r="O29" s="294" t="e">
        <v>#REF!</v>
      </c>
      <c r="P29" s="294" t="e">
        <v>#REF!</v>
      </c>
      <c r="Q29" s="294" t="e">
        <v>#REF!</v>
      </c>
      <c r="R29" s="294" t="e">
        <v>#REF!</v>
      </c>
      <c r="S29" s="294" t="e">
        <v>#REF!</v>
      </c>
      <c r="T29" s="294" t="e">
        <v>#REF!</v>
      </c>
      <c r="U29" s="294" t="e">
        <v>#REF!</v>
      </c>
      <c r="V29" s="294" t="e">
        <v>#REF!</v>
      </c>
    </row>
    <row r="30" spans="1:22" s="96" customFormat="1" ht="19.2" customHeight="1">
      <c r="A30" s="6"/>
      <c r="B30" s="6" t="s">
        <v>142</v>
      </c>
      <c r="C30" s="7"/>
      <c r="D30" s="293">
        <v>0</v>
      </c>
      <c r="E30" s="297"/>
      <c r="F30" s="297"/>
      <c r="G30" s="297"/>
      <c r="H30" s="297"/>
      <c r="I30" s="297"/>
      <c r="J30" s="297"/>
      <c r="K30" s="297"/>
      <c r="L30" s="297"/>
      <c r="M30" s="297"/>
      <c r="N30" s="297"/>
      <c r="O30" s="298"/>
      <c r="P30" s="298"/>
      <c r="Q30" s="298"/>
      <c r="R30" s="298"/>
      <c r="S30" s="298"/>
      <c r="T30" s="298"/>
      <c r="U30" s="298"/>
      <c r="V30" s="298"/>
    </row>
    <row r="31" spans="1:22" s="96" customFormat="1" ht="19.2" customHeight="1">
      <c r="A31" s="7" t="s">
        <v>255</v>
      </c>
      <c r="B31" s="6" t="s">
        <v>249</v>
      </c>
      <c r="C31" s="7" t="s">
        <v>22</v>
      </c>
      <c r="D31" s="293">
        <v>992.45738299999994</v>
      </c>
      <c r="E31" s="297">
        <v>97.219907000000006</v>
      </c>
      <c r="F31" s="297">
        <v>83.353233000000003</v>
      </c>
      <c r="G31" s="297">
        <v>30.053671000000001</v>
      </c>
      <c r="H31" s="297">
        <v>91.122912999999997</v>
      </c>
      <c r="I31" s="297">
        <v>157.263789</v>
      </c>
      <c r="J31" s="297">
        <v>50.787452999999999</v>
      </c>
      <c r="K31" s="297">
        <v>76.916641999999996</v>
      </c>
      <c r="L31" s="297">
        <v>102.892526</v>
      </c>
      <c r="M31" s="297">
        <v>129.37871999999999</v>
      </c>
      <c r="N31" s="297">
        <v>173.46852899999999</v>
      </c>
      <c r="O31" s="298"/>
      <c r="P31" s="298"/>
      <c r="Q31" s="298"/>
      <c r="R31" s="298"/>
      <c r="S31" s="298"/>
      <c r="T31" s="298"/>
      <c r="U31" s="298"/>
      <c r="V31" s="298"/>
    </row>
    <row r="32" spans="1:22" s="96" customFormat="1" ht="19.2" customHeight="1">
      <c r="A32" s="7" t="s">
        <v>255</v>
      </c>
      <c r="B32" s="6" t="s">
        <v>242</v>
      </c>
      <c r="C32" s="7" t="s">
        <v>23</v>
      </c>
      <c r="D32" s="293">
        <v>539.80993499999988</v>
      </c>
      <c r="E32" s="297">
        <v>24.482704999999999</v>
      </c>
      <c r="F32" s="297">
        <v>31.826457000000001</v>
      </c>
      <c r="G32" s="297">
        <v>1.3902209999999999</v>
      </c>
      <c r="H32" s="297">
        <v>21.812107999999998</v>
      </c>
      <c r="I32" s="297">
        <v>51.417279999999998</v>
      </c>
      <c r="J32" s="297">
        <v>11.416579</v>
      </c>
      <c r="K32" s="297">
        <v>7.8719190000000001</v>
      </c>
      <c r="L32" s="297">
        <v>66.161557999999999</v>
      </c>
      <c r="M32" s="297">
        <v>301.25998499999997</v>
      </c>
      <c r="N32" s="297">
        <v>22.171123000000001</v>
      </c>
      <c r="O32" s="298"/>
      <c r="P32" s="298"/>
      <c r="Q32" s="298"/>
      <c r="R32" s="298"/>
      <c r="S32" s="298"/>
      <c r="T32" s="298"/>
      <c r="U32" s="298"/>
      <c r="V32" s="298"/>
    </row>
    <row r="33" spans="1:22" s="96" customFormat="1" ht="19.2" customHeight="1">
      <c r="A33" s="7" t="s">
        <v>255</v>
      </c>
      <c r="B33" s="6" t="s">
        <v>243</v>
      </c>
      <c r="C33" s="7" t="s">
        <v>24</v>
      </c>
      <c r="D33" s="293">
        <v>2.0217110000000003</v>
      </c>
      <c r="E33" s="297">
        <v>5.0337E-2</v>
      </c>
      <c r="F33" s="297">
        <v>1.020778</v>
      </c>
      <c r="G33" s="297">
        <v>0.111653</v>
      </c>
      <c r="H33" s="297">
        <v>8.6079000000000003E-2</v>
      </c>
      <c r="I33" s="297">
        <v>1.1832000000000001E-2</v>
      </c>
      <c r="J33" s="297">
        <v>0.34673199999999998</v>
      </c>
      <c r="K33" s="297">
        <v>0.114403</v>
      </c>
      <c r="L33" s="297">
        <v>0.109527</v>
      </c>
      <c r="M33" s="297">
        <v>4.1186E-2</v>
      </c>
      <c r="N33" s="297">
        <v>0.12918399999999999</v>
      </c>
      <c r="O33" s="298"/>
      <c r="P33" s="298"/>
      <c r="Q33" s="298"/>
      <c r="R33" s="298"/>
      <c r="S33" s="298"/>
      <c r="T33" s="298"/>
      <c r="U33" s="298"/>
      <c r="V33" s="298"/>
    </row>
    <row r="34" spans="1:22" s="96" customFormat="1" ht="19.2" customHeight="1">
      <c r="A34" s="7" t="s">
        <v>255</v>
      </c>
      <c r="B34" s="6" t="s">
        <v>67</v>
      </c>
      <c r="C34" s="7" t="s">
        <v>26</v>
      </c>
      <c r="D34" s="293">
        <v>14.742018000000002</v>
      </c>
      <c r="E34" s="297">
        <v>0.123518</v>
      </c>
      <c r="F34" s="297">
        <v>0.45519399999999999</v>
      </c>
      <c r="G34" s="297">
        <v>0.28294599999999998</v>
      </c>
      <c r="H34" s="297">
        <v>2.694461</v>
      </c>
      <c r="I34" s="297">
        <v>0.56095700000000004</v>
      </c>
      <c r="J34" s="297">
        <v>5.9198370000000002</v>
      </c>
      <c r="K34" s="297">
        <v>2.9689770000000002</v>
      </c>
      <c r="L34" s="297">
        <v>1.1485050000000001</v>
      </c>
      <c r="M34" s="297">
        <v>0.275814</v>
      </c>
      <c r="N34" s="297">
        <v>0.311809</v>
      </c>
      <c r="O34" s="298"/>
      <c r="P34" s="298"/>
      <c r="Q34" s="298"/>
      <c r="R34" s="298"/>
      <c r="S34" s="298"/>
      <c r="T34" s="298"/>
      <c r="U34" s="298"/>
      <c r="V34" s="298"/>
    </row>
    <row r="35" spans="1:22" s="96" customFormat="1" ht="19.2" customHeight="1">
      <c r="A35" s="7" t="s">
        <v>255</v>
      </c>
      <c r="B35" s="6" t="s">
        <v>250</v>
      </c>
      <c r="C35" s="7" t="s">
        <v>27</v>
      </c>
      <c r="D35" s="293">
        <v>41.440312999999996</v>
      </c>
      <c r="E35" s="297">
        <v>3.790448</v>
      </c>
      <c r="F35" s="297">
        <v>4.7461760000000002</v>
      </c>
      <c r="G35" s="297">
        <v>3.1169699999999998</v>
      </c>
      <c r="H35" s="297">
        <v>5.5777029999999996</v>
      </c>
      <c r="I35" s="297">
        <v>6.6321450000000004</v>
      </c>
      <c r="J35" s="297">
        <v>3.7673350000000001</v>
      </c>
      <c r="K35" s="297">
        <v>2.3072530000000002</v>
      </c>
      <c r="L35" s="297">
        <v>4.0665259999999996</v>
      </c>
      <c r="M35" s="297">
        <v>2.787236</v>
      </c>
      <c r="N35" s="297">
        <v>4.6485209999999997</v>
      </c>
      <c r="O35" s="298"/>
      <c r="P35" s="298"/>
      <c r="Q35" s="298"/>
      <c r="R35" s="298"/>
      <c r="S35" s="298"/>
      <c r="T35" s="298"/>
      <c r="U35" s="298"/>
      <c r="V35" s="298"/>
    </row>
    <row r="36" spans="1:22" s="96" customFormat="1" ht="19.2" customHeight="1">
      <c r="A36" s="7" t="s">
        <v>255</v>
      </c>
      <c r="B36" s="6" t="s">
        <v>245</v>
      </c>
      <c r="C36" s="7" t="s">
        <v>28</v>
      </c>
      <c r="D36" s="293">
        <v>26.497834000000001</v>
      </c>
      <c r="E36" s="297">
        <v>2.5409830000000002</v>
      </c>
      <c r="F36" s="297">
        <v>7.0462579999999999</v>
      </c>
      <c r="G36" s="297">
        <v>0.598445</v>
      </c>
      <c r="H36" s="297">
        <v>1.3897299999999999</v>
      </c>
      <c r="I36" s="297">
        <v>3.2998319999999999</v>
      </c>
      <c r="J36" s="297">
        <v>0.425682</v>
      </c>
      <c r="K36" s="297">
        <v>1.0686720000000001</v>
      </c>
      <c r="L36" s="297">
        <v>3.7081780000000002</v>
      </c>
      <c r="M36" s="297">
        <v>3.2746689999999998</v>
      </c>
      <c r="N36" s="297">
        <v>3.1453850000000001</v>
      </c>
      <c r="O36" s="298"/>
      <c r="P36" s="298"/>
      <c r="Q36" s="298"/>
      <c r="R36" s="298"/>
      <c r="S36" s="298"/>
      <c r="T36" s="298"/>
      <c r="U36" s="298"/>
      <c r="V36" s="298"/>
    </row>
    <row r="37" spans="1:22" s="96" customFormat="1" ht="19.2" customHeight="1">
      <c r="A37" s="7" t="s">
        <v>255</v>
      </c>
      <c r="B37" s="6" t="s">
        <v>70</v>
      </c>
      <c r="C37" s="7" t="s">
        <v>30</v>
      </c>
      <c r="D37" s="293">
        <v>2.5292300000000001</v>
      </c>
      <c r="E37" s="297">
        <v>0.10029</v>
      </c>
      <c r="F37" s="297">
        <v>2.8964E-2</v>
      </c>
      <c r="G37" s="297">
        <v>2.6252000000000001E-2</v>
      </c>
      <c r="H37" s="297">
        <v>9.3005000000000004E-2</v>
      </c>
      <c r="I37" s="297">
        <v>0.12771099999999999</v>
      </c>
      <c r="J37" s="297">
        <v>2.7113000000000002E-2</v>
      </c>
      <c r="K37" s="297">
        <v>3.2568E-2</v>
      </c>
      <c r="L37" s="297">
        <v>9.1568999999999998E-2</v>
      </c>
      <c r="M37" s="297">
        <v>1.3225000000000001E-2</v>
      </c>
      <c r="N37" s="297">
        <v>1.9885330000000001</v>
      </c>
      <c r="O37" s="298"/>
      <c r="P37" s="298"/>
      <c r="Q37" s="298"/>
      <c r="R37" s="298"/>
      <c r="S37" s="298"/>
      <c r="T37" s="298"/>
      <c r="U37" s="298"/>
      <c r="V37" s="298"/>
    </row>
    <row r="38" spans="1:22" s="96" customFormat="1" ht="19.2" customHeight="1">
      <c r="A38" s="7" t="s">
        <v>255</v>
      </c>
      <c r="B38" s="6" t="s">
        <v>126</v>
      </c>
      <c r="C38" s="7" t="s">
        <v>31</v>
      </c>
      <c r="D38" s="293">
        <v>0.69374000000000013</v>
      </c>
      <c r="E38" s="297">
        <v>1.0192E-2</v>
      </c>
      <c r="F38" s="297">
        <v>0.39613399999999999</v>
      </c>
      <c r="G38" s="297">
        <v>1.7625999999999999E-2</v>
      </c>
      <c r="H38" s="297">
        <v>6.7096000000000003E-2</v>
      </c>
      <c r="I38" s="297">
        <v>6.5855999999999998E-2</v>
      </c>
      <c r="J38" s="297">
        <v>2.2204999999999999E-2</v>
      </c>
      <c r="K38" s="297">
        <v>1.7947000000000001E-2</v>
      </c>
      <c r="L38" s="297">
        <v>5.8289000000000001E-2</v>
      </c>
      <c r="M38" s="297">
        <v>2.1568E-2</v>
      </c>
      <c r="N38" s="297">
        <v>1.6827000000000002E-2</v>
      </c>
      <c r="O38" s="298"/>
      <c r="P38" s="298"/>
      <c r="Q38" s="298"/>
      <c r="R38" s="298"/>
      <c r="S38" s="298"/>
      <c r="T38" s="298"/>
      <c r="U38" s="298"/>
      <c r="V38" s="298"/>
    </row>
    <row r="39" spans="1:22" s="96" customFormat="1" ht="19.2" customHeight="1">
      <c r="A39" s="7" t="s">
        <v>255</v>
      </c>
      <c r="B39" s="6" t="s">
        <v>251</v>
      </c>
      <c r="C39" s="7" t="s">
        <v>254</v>
      </c>
      <c r="D39" s="293">
        <v>0</v>
      </c>
      <c r="E39" s="297">
        <v>0</v>
      </c>
      <c r="F39" s="297">
        <v>0</v>
      </c>
      <c r="G39" s="297">
        <v>0</v>
      </c>
      <c r="H39" s="297">
        <v>0</v>
      </c>
      <c r="I39" s="297">
        <v>0</v>
      </c>
      <c r="J39" s="297">
        <v>0</v>
      </c>
      <c r="K39" s="297">
        <v>0</v>
      </c>
      <c r="L39" s="297">
        <v>0</v>
      </c>
      <c r="M39" s="297">
        <v>0</v>
      </c>
      <c r="N39" s="297">
        <v>0</v>
      </c>
      <c r="O39" s="298"/>
      <c r="P39" s="298"/>
      <c r="Q39" s="298"/>
      <c r="R39" s="298"/>
      <c r="S39" s="298"/>
      <c r="T39" s="298"/>
      <c r="U39" s="298"/>
      <c r="V39" s="298"/>
    </row>
    <row r="40" spans="1:22" s="96" customFormat="1" ht="19.2" customHeight="1">
      <c r="A40" s="7" t="s">
        <v>255</v>
      </c>
      <c r="B40" s="6" t="s">
        <v>156</v>
      </c>
      <c r="C40" s="7" t="s">
        <v>33</v>
      </c>
      <c r="D40" s="293">
        <v>1.6791669999999999</v>
      </c>
      <c r="E40" s="297">
        <v>0.472856</v>
      </c>
      <c r="F40" s="297">
        <v>0</v>
      </c>
      <c r="G40" s="297">
        <v>1.2063109999999999</v>
      </c>
      <c r="H40" s="297">
        <v>0</v>
      </c>
      <c r="I40" s="297">
        <v>0</v>
      </c>
      <c r="J40" s="297">
        <v>0</v>
      </c>
      <c r="K40" s="297">
        <v>0</v>
      </c>
      <c r="L40" s="297">
        <v>0</v>
      </c>
      <c r="M40" s="297">
        <v>0</v>
      </c>
      <c r="N40" s="297">
        <v>0</v>
      </c>
      <c r="O40" s="298" t="e">
        <v>#REF!</v>
      </c>
      <c r="P40" s="298" t="e">
        <v>#REF!</v>
      </c>
      <c r="Q40" s="298" t="e">
        <v>#REF!</v>
      </c>
      <c r="R40" s="298" t="e">
        <v>#REF!</v>
      </c>
      <c r="S40" s="298" t="e">
        <v>#REF!</v>
      </c>
      <c r="T40" s="298" t="e">
        <v>#REF!</v>
      </c>
      <c r="U40" s="298" t="e">
        <v>#REF!</v>
      </c>
      <c r="V40" s="298" t="e">
        <v>#REF!</v>
      </c>
    </row>
    <row r="41" spans="1:22" s="96" customFormat="1" ht="19.2" customHeight="1">
      <c r="A41" s="7" t="s">
        <v>255</v>
      </c>
      <c r="B41" s="6" t="s">
        <v>74</v>
      </c>
      <c r="C41" s="7" t="s">
        <v>35</v>
      </c>
      <c r="D41" s="293">
        <v>1.8109709999999999</v>
      </c>
      <c r="E41" s="297">
        <v>0</v>
      </c>
      <c r="F41" s="297">
        <v>3.8343000000000002E-2</v>
      </c>
      <c r="G41" s="297">
        <v>0</v>
      </c>
      <c r="H41" s="297">
        <v>0</v>
      </c>
      <c r="I41" s="297">
        <v>0</v>
      </c>
      <c r="J41" s="297">
        <v>0.58969700000000003</v>
      </c>
      <c r="K41" s="297">
        <v>0</v>
      </c>
      <c r="L41" s="297">
        <v>0</v>
      </c>
      <c r="M41" s="297">
        <v>0</v>
      </c>
      <c r="N41" s="297">
        <v>1.182931</v>
      </c>
      <c r="O41" s="298" t="e">
        <v>#REF!</v>
      </c>
      <c r="P41" s="298" t="e">
        <v>#REF!</v>
      </c>
      <c r="Q41" s="298" t="e">
        <v>#REF!</v>
      </c>
      <c r="R41" s="298" t="e">
        <v>#REF!</v>
      </c>
      <c r="S41" s="298" t="e">
        <v>#REF!</v>
      </c>
      <c r="T41" s="298" t="e">
        <v>#REF!</v>
      </c>
      <c r="U41" s="298" t="e">
        <v>#REF!</v>
      </c>
      <c r="V41" s="298" t="e">
        <v>#REF!</v>
      </c>
    </row>
    <row r="42" spans="1:22" s="96" customFormat="1" ht="19.2" customHeight="1">
      <c r="A42" s="7" t="s">
        <v>255</v>
      </c>
      <c r="B42" s="6" t="s">
        <v>83</v>
      </c>
      <c r="C42" s="7" t="s">
        <v>41</v>
      </c>
      <c r="D42" s="293">
        <v>11.258003</v>
      </c>
      <c r="E42" s="297">
        <v>0.279395</v>
      </c>
      <c r="F42" s="297">
        <v>0</v>
      </c>
      <c r="G42" s="297">
        <v>0.79938600000000004</v>
      </c>
      <c r="H42" s="297">
        <v>0.18668000000000001</v>
      </c>
      <c r="I42" s="297">
        <v>1.6333420000000001</v>
      </c>
      <c r="J42" s="297">
        <v>0.30313499999999999</v>
      </c>
      <c r="K42" s="297">
        <v>0</v>
      </c>
      <c r="L42" s="297">
        <v>1.6199680000000001</v>
      </c>
      <c r="M42" s="297">
        <v>2.2435619999999998</v>
      </c>
      <c r="N42" s="297">
        <v>4.1925350000000003</v>
      </c>
      <c r="O42" s="298" t="e">
        <v>#REF!</v>
      </c>
      <c r="P42" s="298" t="e">
        <v>#REF!</v>
      </c>
      <c r="Q42" s="298" t="e">
        <v>#REF!</v>
      </c>
      <c r="R42" s="298" t="e">
        <v>#REF!</v>
      </c>
      <c r="S42" s="298" t="e">
        <v>#REF!</v>
      </c>
      <c r="T42" s="298" t="e">
        <v>#REF!</v>
      </c>
      <c r="U42" s="298" t="e">
        <v>#REF!</v>
      </c>
      <c r="V42" s="298" t="e">
        <v>#REF!</v>
      </c>
    </row>
    <row r="43" spans="1:22" s="96" customFormat="1" ht="30" customHeight="1">
      <c r="A43" s="7" t="s">
        <v>255</v>
      </c>
      <c r="B43" s="6" t="s">
        <v>128</v>
      </c>
      <c r="C43" s="7" t="s">
        <v>42</v>
      </c>
      <c r="D43" s="293">
        <v>83.558942999999999</v>
      </c>
      <c r="E43" s="297">
        <v>2.230623</v>
      </c>
      <c r="F43" s="297">
        <v>3.1061899999999998</v>
      </c>
      <c r="G43" s="297">
        <v>7.4550729999999996</v>
      </c>
      <c r="H43" s="297">
        <v>5.3710129999999996</v>
      </c>
      <c r="I43" s="297">
        <v>7.7014069999999997</v>
      </c>
      <c r="J43" s="297">
        <v>5.7993499999999996</v>
      </c>
      <c r="K43" s="297">
        <v>31.108889000000001</v>
      </c>
      <c r="L43" s="297">
        <v>7.4403969999999999</v>
      </c>
      <c r="M43" s="297">
        <v>6.1833010000000002</v>
      </c>
      <c r="N43" s="297">
        <v>7.1627000000000001</v>
      </c>
      <c r="O43" s="298" t="e">
        <v>#REF!</v>
      </c>
      <c r="P43" s="298" t="e">
        <v>#REF!</v>
      </c>
      <c r="Q43" s="298" t="e">
        <v>#REF!</v>
      </c>
      <c r="R43" s="298" t="e">
        <v>#REF!</v>
      </c>
      <c r="S43" s="298" t="e">
        <v>#REF!</v>
      </c>
      <c r="T43" s="298" t="e">
        <v>#REF!</v>
      </c>
      <c r="U43" s="298" t="e">
        <v>#REF!</v>
      </c>
      <c r="V43" s="298" t="e">
        <v>#REF!</v>
      </c>
    </row>
    <row r="44" spans="1:22" s="96" customFormat="1" ht="19.2" customHeight="1">
      <c r="A44" s="7" t="s">
        <v>255</v>
      </c>
      <c r="B44" s="6" t="s">
        <v>252</v>
      </c>
      <c r="C44" s="7" t="s">
        <v>29</v>
      </c>
      <c r="D44" s="293">
        <v>0</v>
      </c>
      <c r="E44" s="297">
        <v>0</v>
      </c>
      <c r="F44" s="297">
        <v>0</v>
      </c>
      <c r="G44" s="297">
        <v>0</v>
      </c>
      <c r="H44" s="297">
        <v>0</v>
      </c>
      <c r="I44" s="297">
        <v>0</v>
      </c>
      <c r="J44" s="297">
        <v>0</v>
      </c>
      <c r="K44" s="297">
        <v>0</v>
      </c>
      <c r="L44" s="297">
        <v>0</v>
      </c>
      <c r="M44" s="297">
        <v>0</v>
      </c>
      <c r="N44" s="297">
        <v>0</v>
      </c>
      <c r="O44" s="298"/>
      <c r="P44" s="298"/>
      <c r="Q44" s="298"/>
      <c r="R44" s="298"/>
      <c r="S44" s="298"/>
      <c r="T44" s="298"/>
      <c r="U44" s="298"/>
      <c r="V44" s="298"/>
    </row>
    <row r="45" spans="1:22" s="96" customFormat="1" ht="19.2" customHeight="1">
      <c r="A45" s="7" t="s">
        <v>255</v>
      </c>
      <c r="B45" s="6" t="s">
        <v>253</v>
      </c>
      <c r="C45" s="7" t="s">
        <v>25</v>
      </c>
      <c r="D45" s="293">
        <v>0</v>
      </c>
      <c r="E45" s="297">
        <v>0</v>
      </c>
      <c r="F45" s="297">
        <v>0</v>
      </c>
      <c r="G45" s="297">
        <v>0</v>
      </c>
      <c r="H45" s="297">
        <v>0</v>
      </c>
      <c r="I45" s="297">
        <v>0</v>
      </c>
      <c r="J45" s="297">
        <v>0</v>
      </c>
      <c r="K45" s="297">
        <v>0</v>
      </c>
      <c r="L45" s="297">
        <v>0</v>
      </c>
      <c r="M45" s="297">
        <v>0</v>
      </c>
      <c r="N45" s="297">
        <v>0</v>
      </c>
      <c r="O45" s="298"/>
      <c r="P45" s="298"/>
      <c r="Q45" s="298"/>
      <c r="R45" s="298"/>
      <c r="S45" s="298"/>
      <c r="T45" s="298"/>
      <c r="U45" s="298"/>
      <c r="V45" s="298"/>
    </row>
    <row r="46" spans="1:22" s="96" customFormat="1" ht="19.2" customHeight="1">
      <c r="A46" s="7" t="s">
        <v>255</v>
      </c>
      <c r="B46" s="6" t="s">
        <v>127</v>
      </c>
      <c r="C46" s="7" t="s">
        <v>32</v>
      </c>
      <c r="D46" s="293">
        <v>5.5203570000000006</v>
      </c>
      <c r="E46" s="297">
        <v>0.84487100000000004</v>
      </c>
      <c r="F46" s="297">
        <v>0.39947199999999999</v>
      </c>
      <c r="G46" s="297">
        <v>0.74670899999999996</v>
      </c>
      <c r="H46" s="297">
        <v>8.7361999999999995E-2</v>
      </c>
      <c r="I46" s="297">
        <v>0.93571099999999996</v>
      </c>
      <c r="J46" s="297">
        <v>0.30760700000000002</v>
      </c>
      <c r="K46" s="297">
        <v>0.42474400000000001</v>
      </c>
      <c r="L46" s="297">
        <v>0.88089300000000004</v>
      </c>
      <c r="M46" s="297">
        <v>0.179649</v>
      </c>
      <c r="N46" s="297">
        <v>0.71333899999999995</v>
      </c>
      <c r="O46" s="298"/>
      <c r="P46" s="298"/>
      <c r="Q46" s="298"/>
      <c r="R46" s="298"/>
      <c r="S46" s="298"/>
      <c r="T46" s="298"/>
      <c r="U46" s="298"/>
      <c r="V46" s="298"/>
    </row>
    <row r="47" spans="1:22" s="97" customFormat="1" ht="19.2" customHeight="1">
      <c r="A47" s="4" t="s">
        <v>71</v>
      </c>
      <c r="B47" s="4" t="s">
        <v>124</v>
      </c>
      <c r="C47" s="5" t="s">
        <v>34</v>
      </c>
      <c r="D47" s="293">
        <v>0</v>
      </c>
      <c r="E47" s="295">
        <v>0</v>
      </c>
      <c r="F47" s="295">
        <v>0</v>
      </c>
      <c r="G47" s="295">
        <v>0</v>
      </c>
      <c r="H47" s="295">
        <v>0</v>
      </c>
      <c r="I47" s="295">
        <v>0</v>
      </c>
      <c r="J47" s="295">
        <v>0</v>
      </c>
      <c r="K47" s="295">
        <v>0</v>
      </c>
      <c r="L47" s="295">
        <v>0</v>
      </c>
      <c r="M47" s="295">
        <v>0</v>
      </c>
      <c r="N47" s="295">
        <v>0</v>
      </c>
      <c r="O47" s="296" t="e">
        <v>#REF!</v>
      </c>
      <c r="P47" s="296" t="e">
        <v>#REF!</v>
      </c>
      <c r="Q47" s="296" t="e">
        <v>#REF!</v>
      </c>
      <c r="R47" s="296" t="e">
        <v>#REF!</v>
      </c>
      <c r="S47" s="296" t="e">
        <v>#REF!</v>
      </c>
      <c r="T47" s="296" t="e">
        <v>#REF!</v>
      </c>
      <c r="U47" s="296" t="e">
        <v>#REF!</v>
      </c>
      <c r="V47" s="296" t="e">
        <v>#REF!</v>
      </c>
    </row>
    <row r="48" spans="1:22" s="97" customFormat="1" ht="19.2" customHeight="1">
      <c r="A48" s="4" t="s">
        <v>72</v>
      </c>
      <c r="B48" s="4" t="s">
        <v>125</v>
      </c>
      <c r="C48" s="5" t="s">
        <v>43</v>
      </c>
      <c r="D48" s="293">
        <v>12.477267000000001</v>
      </c>
      <c r="E48" s="295">
        <v>1.6221159999999999</v>
      </c>
      <c r="F48" s="295">
        <v>1.2819240000000001</v>
      </c>
      <c r="G48" s="295">
        <v>0.395399</v>
      </c>
      <c r="H48" s="295">
        <v>0.51528399999999996</v>
      </c>
      <c r="I48" s="295">
        <v>2.0001000000000002</v>
      </c>
      <c r="J48" s="295">
        <v>0.48855799999999999</v>
      </c>
      <c r="K48" s="295">
        <v>1.2737499999999999</v>
      </c>
      <c r="L48" s="295">
        <v>1.0396669999999999</v>
      </c>
      <c r="M48" s="295">
        <v>2.0507740000000001</v>
      </c>
      <c r="N48" s="295">
        <v>1.8096950000000001</v>
      </c>
      <c r="O48" s="296" t="e">
        <v>#REF!</v>
      </c>
      <c r="P48" s="296" t="e">
        <v>#REF!</v>
      </c>
      <c r="Q48" s="296" t="e">
        <v>#REF!</v>
      </c>
      <c r="R48" s="296" t="e">
        <v>#REF!</v>
      </c>
      <c r="S48" s="296" t="e">
        <v>#REF!</v>
      </c>
      <c r="T48" s="296" t="e">
        <v>#REF!</v>
      </c>
      <c r="U48" s="296" t="e">
        <v>#REF!</v>
      </c>
      <c r="V48" s="296" t="e">
        <v>#REF!</v>
      </c>
    </row>
    <row r="49" spans="1:22" s="97" customFormat="1" ht="19.2" customHeight="1">
      <c r="A49" s="4" t="s">
        <v>73</v>
      </c>
      <c r="B49" s="4" t="s">
        <v>99</v>
      </c>
      <c r="C49" s="5" t="s">
        <v>44</v>
      </c>
      <c r="D49" s="293">
        <v>2.1041889999999999</v>
      </c>
      <c r="E49" s="295">
        <v>0</v>
      </c>
      <c r="F49" s="295">
        <v>1.3125279999999999</v>
      </c>
      <c r="G49" s="295">
        <v>0</v>
      </c>
      <c r="H49" s="295">
        <v>0.79166099999999995</v>
      </c>
      <c r="I49" s="295">
        <v>0</v>
      </c>
      <c r="J49" s="295">
        <v>0</v>
      </c>
      <c r="K49" s="295">
        <v>0</v>
      </c>
      <c r="L49" s="295">
        <v>0</v>
      </c>
      <c r="M49" s="295">
        <v>0</v>
      </c>
      <c r="N49" s="295">
        <v>0</v>
      </c>
      <c r="O49" s="296" t="e">
        <v>#REF!</v>
      </c>
      <c r="P49" s="296" t="e">
        <v>#REF!</v>
      </c>
      <c r="Q49" s="296" t="e">
        <v>#REF!</v>
      </c>
      <c r="R49" s="296" t="e">
        <v>#REF!</v>
      </c>
      <c r="S49" s="296" t="e">
        <v>#REF!</v>
      </c>
      <c r="T49" s="296" t="e">
        <v>#REF!</v>
      </c>
      <c r="U49" s="296" t="e">
        <v>#REF!</v>
      </c>
      <c r="V49" s="296" t="e">
        <v>#REF!</v>
      </c>
    </row>
    <row r="50" spans="1:22" s="97" customFormat="1" ht="19.2" customHeight="1">
      <c r="A50" s="4" t="s">
        <v>75</v>
      </c>
      <c r="B50" s="4" t="s">
        <v>76</v>
      </c>
      <c r="C50" s="5" t="s">
        <v>36</v>
      </c>
      <c r="D50" s="293">
        <v>302.92886900000002</v>
      </c>
      <c r="E50" s="295">
        <v>0</v>
      </c>
      <c r="F50" s="295">
        <v>0</v>
      </c>
      <c r="G50" s="295">
        <v>0</v>
      </c>
      <c r="H50" s="295">
        <v>0</v>
      </c>
      <c r="I50" s="295">
        <v>0</v>
      </c>
      <c r="J50" s="295">
        <v>55.558748000000001</v>
      </c>
      <c r="K50" s="295">
        <v>49.520153999999998</v>
      </c>
      <c r="L50" s="295">
        <v>47.824793999999997</v>
      </c>
      <c r="M50" s="295">
        <v>56.590269999999997</v>
      </c>
      <c r="N50" s="295">
        <v>93.434903000000006</v>
      </c>
      <c r="O50" s="296" t="e">
        <v>#REF!</v>
      </c>
      <c r="P50" s="296" t="e">
        <v>#REF!</v>
      </c>
      <c r="Q50" s="296" t="e">
        <v>#REF!</v>
      </c>
      <c r="R50" s="296" t="e">
        <v>#REF!</v>
      </c>
      <c r="S50" s="296" t="e">
        <v>#REF!</v>
      </c>
      <c r="T50" s="296" t="e">
        <v>#REF!</v>
      </c>
      <c r="U50" s="296" t="e">
        <v>#REF!</v>
      </c>
      <c r="V50" s="296" t="e">
        <v>#REF!</v>
      </c>
    </row>
    <row r="51" spans="1:22" s="97" customFormat="1" ht="19.2" customHeight="1">
      <c r="A51" s="4" t="s">
        <v>77</v>
      </c>
      <c r="B51" s="4" t="s">
        <v>78</v>
      </c>
      <c r="C51" s="5" t="s">
        <v>37</v>
      </c>
      <c r="D51" s="293">
        <v>328.42798099999999</v>
      </c>
      <c r="E51" s="295">
        <v>49.327117999999999</v>
      </c>
      <c r="F51" s="295">
        <v>56.664566000000001</v>
      </c>
      <c r="G51" s="295">
        <v>69.171324999999996</v>
      </c>
      <c r="H51" s="295">
        <v>71.113904000000005</v>
      </c>
      <c r="I51" s="295">
        <v>82.151067999999995</v>
      </c>
      <c r="J51" s="295">
        <v>0</v>
      </c>
      <c r="K51" s="295">
        <v>0</v>
      </c>
      <c r="L51" s="295">
        <v>0</v>
      </c>
      <c r="M51" s="295">
        <v>0</v>
      </c>
      <c r="N51" s="295">
        <v>0</v>
      </c>
      <c r="O51" s="296" t="e">
        <v>#REF!</v>
      </c>
      <c r="P51" s="296" t="e">
        <v>#REF!</v>
      </c>
      <c r="Q51" s="296" t="e">
        <v>#REF!</v>
      </c>
      <c r="R51" s="296" t="e">
        <v>#REF!</v>
      </c>
      <c r="S51" s="296" t="e">
        <v>#REF!</v>
      </c>
      <c r="T51" s="296" t="e">
        <v>#REF!</v>
      </c>
      <c r="U51" s="296" t="e">
        <v>#REF!</v>
      </c>
      <c r="V51" s="296" t="e">
        <v>#REF!</v>
      </c>
    </row>
    <row r="52" spans="1:22" s="97" customFormat="1" ht="19.2" customHeight="1">
      <c r="A52" s="4" t="s">
        <v>96</v>
      </c>
      <c r="B52" s="4" t="s">
        <v>97</v>
      </c>
      <c r="C52" s="5" t="s">
        <v>38</v>
      </c>
      <c r="D52" s="293">
        <v>10.342233</v>
      </c>
      <c r="E52" s="295">
        <v>0.25290200000000002</v>
      </c>
      <c r="F52" s="295">
        <v>6.3376400000000004</v>
      </c>
      <c r="G52" s="295">
        <v>0.20164599999999999</v>
      </c>
      <c r="H52" s="295">
        <v>0.28039999999999998</v>
      </c>
      <c r="I52" s="295">
        <v>0.88024199999999997</v>
      </c>
      <c r="J52" s="295">
        <v>0.53422400000000003</v>
      </c>
      <c r="K52" s="295">
        <v>0.41180699999999998</v>
      </c>
      <c r="L52" s="295">
        <v>0.54536899999999999</v>
      </c>
      <c r="M52" s="295">
        <v>0.44715199999999999</v>
      </c>
      <c r="N52" s="295">
        <v>0.450851</v>
      </c>
      <c r="O52" s="296" t="e">
        <v>#REF!</v>
      </c>
      <c r="P52" s="296" t="e">
        <v>#REF!</v>
      </c>
      <c r="Q52" s="296" t="e">
        <v>#REF!</v>
      </c>
      <c r="R52" s="296" t="e">
        <v>#REF!</v>
      </c>
      <c r="S52" s="296" t="e">
        <v>#REF!</v>
      </c>
      <c r="T52" s="296" t="e">
        <v>#REF!</v>
      </c>
      <c r="U52" s="296" t="e">
        <v>#REF!</v>
      </c>
      <c r="V52" s="296" t="e">
        <v>#REF!</v>
      </c>
    </row>
    <row r="53" spans="1:22" s="97" customFormat="1" ht="19.2" customHeight="1">
      <c r="A53" s="4" t="s">
        <v>79</v>
      </c>
      <c r="B53" s="4" t="s">
        <v>80</v>
      </c>
      <c r="C53" s="5" t="s">
        <v>39</v>
      </c>
      <c r="D53" s="293">
        <v>0.87784099999999998</v>
      </c>
      <c r="E53" s="295">
        <v>0</v>
      </c>
      <c r="F53" s="295">
        <v>0.35041800000000001</v>
      </c>
      <c r="G53" s="295">
        <v>0</v>
      </c>
      <c r="H53" s="295">
        <v>0.52742299999999998</v>
      </c>
      <c r="I53" s="295">
        <v>0</v>
      </c>
      <c r="J53" s="295">
        <v>0</v>
      </c>
      <c r="K53" s="295">
        <v>0</v>
      </c>
      <c r="L53" s="295">
        <v>0</v>
      </c>
      <c r="M53" s="295">
        <v>0</v>
      </c>
      <c r="N53" s="295">
        <v>0</v>
      </c>
      <c r="O53" s="296" t="e">
        <v>#REF!</v>
      </c>
      <c r="P53" s="296" t="e">
        <v>#REF!</v>
      </c>
      <c r="Q53" s="296" t="e">
        <v>#REF!</v>
      </c>
      <c r="R53" s="296" t="e">
        <v>#REF!</v>
      </c>
      <c r="S53" s="296" t="e">
        <v>#REF!</v>
      </c>
      <c r="T53" s="296" t="e">
        <v>#REF!</v>
      </c>
      <c r="U53" s="296" t="e">
        <v>#REF!</v>
      </c>
      <c r="V53" s="296" t="e">
        <v>#REF!</v>
      </c>
    </row>
    <row r="54" spans="1:22" s="97" customFormat="1" ht="19.2" customHeight="1">
      <c r="A54" s="4" t="s">
        <v>81</v>
      </c>
      <c r="B54" s="4" t="s">
        <v>68</v>
      </c>
      <c r="C54" s="5" t="s">
        <v>40</v>
      </c>
      <c r="D54" s="293">
        <v>0</v>
      </c>
      <c r="E54" s="295">
        <v>0</v>
      </c>
      <c r="F54" s="295">
        <v>0</v>
      </c>
      <c r="G54" s="295">
        <v>0</v>
      </c>
      <c r="H54" s="295">
        <v>0</v>
      </c>
      <c r="I54" s="295">
        <v>0</v>
      </c>
      <c r="J54" s="295">
        <v>0</v>
      </c>
      <c r="K54" s="295">
        <v>0</v>
      </c>
      <c r="L54" s="295">
        <v>0</v>
      </c>
      <c r="M54" s="295">
        <v>0</v>
      </c>
      <c r="N54" s="295">
        <v>0</v>
      </c>
      <c r="O54" s="296" t="e">
        <v>#REF!</v>
      </c>
      <c r="P54" s="296" t="e">
        <v>#REF!</v>
      </c>
      <c r="Q54" s="296" t="e">
        <v>#REF!</v>
      </c>
      <c r="R54" s="296" t="e">
        <v>#REF!</v>
      </c>
      <c r="S54" s="296" t="e">
        <v>#REF!</v>
      </c>
      <c r="T54" s="296" t="e">
        <v>#REF!</v>
      </c>
      <c r="U54" s="296" t="e">
        <v>#REF!</v>
      </c>
      <c r="V54" s="296" t="e">
        <v>#REF!</v>
      </c>
    </row>
    <row r="55" spans="1:22" s="97" customFormat="1" ht="19.2" customHeight="1">
      <c r="A55" s="4" t="s">
        <v>82</v>
      </c>
      <c r="B55" s="4" t="s">
        <v>84</v>
      </c>
      <c r="C55" s="5" t="s">
        <v>45</v>
      </c>
      <c r="D55" s="293">
        <v>10.832037000000001</v>
      </c>
      <c r="E55" s="295">
        <v>0.80499100000000001</v>
      </c>
      <c r="F55" s="295">
        <v>0.26536700000000002</v>
      </c>
      <c r="G55" s="295">
        <v>0.90738099999999999</v>
      </c>
      <c r="H55" s="295">
        <v>0.34374500000000002</v>
      </c>
      <c r="I55" s="295">
        <v>5.5057429999999998</v>
      </c>
      <c r="J55" s="295">
        <v>0.46609099999999998</v>
      </c>
      <c r="K55" s="295">
        <v>0.65229499999999996</v>
      </c>
      <c r="L55" s="295">
        <v>1.2995950000000001</v>
      </c>
      <c r="M55" s="295">
        <v>0.32285399999999997</v>
      </c>
      <c r="N55" s="295">
        <v>0.26397500000000002</v>
      </c>
      <c r="O55" s="296" t="e">
        <v>#REF!</v>
      </c>
      <c r="P55" s="296" t="e">
        <v>#REF!</v>
      </c>
      <c r="Q55" s="296" t="e">
        <v>#REF!</v>
      </c>
      <c r="R55" s="296" t="e">
        <v>#REF!</v>
      </c>
      <c r="S55" s="296" t="e">
        <v>#REF!</v>
      </c>
      <c r="T55" s="296" t="e">
        <v>#REF!</v>
      </c>
      <c r="U55" s="296" t="e">
        <v>#REF!</v>
      </c>
      <c r="V55" s="296" t="e">
        <v>#REF!</v>
      </c>
    </row>
    <row r="56" spans="1:22" s="97" customFormat="1" ht="19.2" customHeight="1">
      <c r="A56" s="4" t="s">
        <v>85</v>
      </c>
      <c r="B56" s="4" t="s">
        <v>129</v>
      </c>
      <c r="C56" s="5" t="s">
        <v>46</v>
      </c>
      <c r="D56" s="293">
        <v>454.81207200000006</v>
      </c>
      <c r="E56" s="295">
        <v>71.641222999999997</v>
      </c>
      <c r="F56" s="295">
        <v>56.943275999999997</v>
      </c>
      <c r="G56" s="295">
        <v>52.673130999999998</v>
      </c>
      <c r="H56" s="295">
        <v>27.049361000000001</v>
      </c>
      <c r="I56" s="295">
        <v>10.830377</v>
      </c>
      <c r="J56" s="295">
        <v>72.696642999999995</v>
      </c>
      <c r="K56" s="295">
        <v>8.3373369999999998</v>
      </c>
      <c r="L56" s="295">
        <v>23.267613999999998</v>
      </c>
      <c r="M56" s="295">
        <v>67.248073000000005</v>
      </c>
      <c r="N56" s="295">
        <v>64.125037000000006</v>
      </c>
      <c r="O56" s="296" t="e">
        <v>#REF!</v>
      </c>
      <c r="P56" s="296" t="e">
        <v>#REF!</v>
      </c>
      <c r="Q56" s="296" t="e">
        <v>#REF!</v>
      </c>
      <c r="R56" s="296" t="e">
        <v>#REF!</v>
      </c>
      <c r="S56" s="296" t="e">
        <v>#REF!</v>
      </c>
      <c r="T56" s="296" t="e">
        <v>#REF!</v>
      </c>
      <c r="U56" s="296" t="e">
        <v>#REF!</v>
      </c>
      <c r="V56" s="296" t="e">
        <v>#REF!</v>
      </c>
    </row>
    <row r="57" spans="1:22" s="97" customFormat="1" ht="19.2" customHeight="1">
      <c r="A57" s="4" t="s">
        <v>86</v>
      </c>
      <c r="B57" s="4" t="s">
        <v>91</v>
      </c>
      <c r="C57" s="5" t="s">
        <v>47</v>
      </c>
      <c r="D57" s="293">
        <v>143.95636199999998</v>
      </c>
      <c r="E57" s="295">
        <v>36.578404999999997</v>
      </c>
      <c r="F57" s="295">
        <v>3.6318000000000003E-2</v>
      </c>
      <c r="G57" s="295">
        <v>0</v>
      </c>
      <c r="H57" s="295">
        <v>0.35232400000000003</v>
      </c>
      <c r="I57" s="295">
        <v>12.428455</v>
      </c>
      <c r="J57" s="295">
        <v>2.3756729999999999</v>
      </c>
      <c r="K57" s="295">
        <v>1.0658749999999999</v>
      </c>
      <c r="L57" s="295">
        <v>0.50474600000000003</v>
      </c>
      <c r="M57" s="295">
        <v>3.0408400000000002</v>
      </c>
      <c r="N57" s="295">
        <v>87.573725999999994</v>
      </c>
      <c r="O57" s="296" t="e">
        <v>#REF!</v>
      </c>
      <c r="P57" s="296" t="e">
        <v>#REF!</v>
      </c>
      <c r="Q57" s="296" t="e">
        <v>#REF!</v>
      </c>
      <c r="R57" s="296" t="e">
        <v>#REF!</v>
      </c>
      <c r="S57" s="296" t="e">
        <v>#REF!</v>
      </c>
      <c r="T57" s="296" t="e">
        <v>#REF!</v>
      </c>
      <c r="U57" s="296" t="e">
        <v>#REF!</v>
      </c>
      <c r="V57" s="296" t="e">
        <v>#REF!</v>
      </c>
    </row>
    <row r="58" spans="1:22" s="97" customFormat="1" ht="19.2" customHeight="1">
      <c r="A58" s="4" t="s">
        <v>88</v>
      </c>
      <c r="B58" s="4" t="s">
        <v>93</v>
      </c>
      <c r="C58" s="5" t="s">
        <v>48</v>
      </c>
      <c r="D58" s="293">
        <v>0</v>
      </c>
      <c r="E58" s="295">
        <v>0</v>
      </c>
      <c r="F58" s="295">
        <v>0</v>
      </c>
      <c r="G58" s="295">
        <v>0</v>
      </c>
      <c r="H58" s="295">
        <v>0</v>
      </c>
      <c r="I58" s="295">
        <v>0</v>
      </c>
      <c r="J58" s="295">
        <v>0</v>
      </c>
      <c r="K58" s="295">
        <v>0</v>
      </c>
      <c r="L58" s="295">
        <v>0</v>
      </c>
      <c r="M58" s="295">
        <v>0</v>
      </c>
      <c r="N58" s="295">
        <v>0</v>
      </c>
      <c r="O58" s="296" t="e">
        <v>#REF!</v>
      </c>
      <c r="P58" s="296" t="e">
        <v>#REF!</v>
      </c>
      <c r="Q58" s="296" t="e">
        <v>#REF!</v>
      </c>
      <c r="R58" s="296" t="e">
        <v>#REF!</v>
      </c>
      <c r="S58" s="296" t="e">
        <v>#REF!</v>
      </c>
      <c r="T58" s="296" t="e">
        <v>#REF!</v>
      </c>
      <c r="U58" s="296" t="e">
        <v>#REF!</v>
      </c>
      <c r="V58" s="296" t="e">
        <v>#REF!</v>
      </c>
    </row>
    <row r="59" spans="1:22" s="97" customFormat="1" ht="19.2" customHeight="1">
      <c r="A59" s="290">
        <v>3</v>
      </c>
      <c r="B59" s="291" t="s">
        <v>130</v>
      </c>
      <c r="C59" s="292" t="s">
        <v>49</v>
      </c>
      <c r="D59" s="293">
        <v>442.49491400000005</v>
      </c>
      <c r="E59" s="293">
        <v>13.822808999999999</v>
      </c>
      <c r="F59" s="293">
        <v>10.663024</v>
      </c>
      <c r="G59" s="293">
        <v>61.027126000000003</v>
      </c>
      <c r="H59" s="293">
        <v>52.123840999999999</v>
      </c>
      <c r="I59" s="293">
        <v>19.090574</v>
      </c>
      <c r="J59" s="293">
        <v>68.711611000000005</v>
      </c>
      <c r="K59" s="293">
        <v>21.623508000000001</v>
      </c>
      <c r="L59" s="293">
        <v>94.313660999999996</v>
      </c>
      <c r="M59" s="293">
        <v>24.254774999999999</v>
      </c>
      <c r="N59" s="293">
        <v>76.863985</v>
      </c>
      <c r="O59" s="294" t="e">
        <v>#REF!</v>
      </c>
      <c r="P59" s="294" t="e">
        <v>#REF!</v>
      </c>
      <c r="Q59" s="294" t="e">
        <v>#REF!</v>
      </c>
      <c r="R59" s="294" t="e">
        <v>#REF!</v>
      </c>
      <c r="S59" s="294" t="e">
        <v>#REF!</v>
      </c>
      <c r="T59" s="294" t="e">
        <v>#REF!</v>
      </c>
      <c r="U59" s="294" t="e">
        <v>#REF!</v>
      </c>
      <c r="V59" s="294" t="e">
        <v>#REF!</v>
      </c>
    </row>
    <row r="60" spans="1:22" ht="13.5" customHeight="1">
      <c r="B60" s="98"/>
    </row>
  </sheetData>
  <mergeCells count="9">
    <mergeCell ref="A1:N1"/>
    <mergeCell ref="A2:N2"/>
    <mergeCell ref="O2:Q2"/>
    <mergeCell ref="U3:V3"/>
    <mergeCell ref="A4:A6"/>
    <mergeCell ref="B4:B6"/>
    <mergeCell ref="C4:C6"/>
    <mergeCell ref="D4:D6"/>
    <mergeCell ref="E4:N5"/>
  </mergeCells>
  <pageMargins left="0.64" right="0.17" top="0.55000000000000004" bottom="0.39" header="0.3" footer="0.3"/>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33CC"/>
  </sheetPr>
  <dimension ref="A1:G58"/>
  <sheetViews>
    <sheetView view="pageBreakPreview" topLeftCell="A3" zoomScaleNormal="100" zoomScaleSheetLayoutView="100" workbookViewId="0">
      <selection activeCell="K15" sqref="K15"/>
    </sheetView>
  </sheetViews>
  <sheetFormatPr defaultColWidth="9.109375" defaultRowHeight="14.4"/>
  <cols>
    <col min="1" max="1" width="5" bestFit="1" customWidth="1"/>
    <col min="2" max="2" width="30.77734375" customWidth="1"/>
    <col min="3" max="3" width="7.6640625" customWidth="1"/>
    <col min="4" max="4" width="9.88671875" customWidth="1"/>
    <col min="5" max="5" width="9.6640625" customWidth="1"/>
    <col min="6" max="6" width="8.6640625" customWidth="1"/>
    <col min="7" max="7" width="13.109375" customWidth="1"/>
  </cols>
  <sheetData>
    <row r="1" spans="1:7" ht="15.6">
      <c r="A1" s="489" t="s">
        <v>421</v>
      </c>
      <c r="B1" s="489"/>
      <c r="C1" s="9"/>
      <c r="D1" s="9"/>
      <c r="E1" s="9"/>
      <c r="F1" s="9"/>
      <c r="G1" s="9"/>
    </row>
    <row r="2" spans="1:7">
      <c r="A2" s="490" t="s">
        <v>702</v>
      </c>
      <c r="B2" s="490"/>
      <c r="C2" s="490"/>
      <c r="D2" s="490"/>
      <c r="E2" s="490"/>
      <c r="F2" s="490"/>
      <c r="G2" s="490"/>
    </row>
    <row r="3" spans="1:7">
      <c r="A3" s="490" t="s">
        <v>191</v>
      </c>
      <c r="B3" s="490"/>
      <c r="C3" s="490"/>
      <c r="D3" s="490"/>
      <c r="E3" s="490"/>
      <c r="F3" s="490"/>
      <c r="G3" s="490"/>
    </row>
    <row r="4" spans="1:7" ht="18.600000000000001" customHeight="1">
      <c r="A4" s="491" t="s">
        <v>395</v>
      </c>
      <c r="B4" s="491" t="s">
        <v>102</v>
      </c>
      <c r="C4" s="491" t="s">
        <v>104</v>
      </c>
      <c r="D4" s="491" t="s">
        <v>624</v>
      </c>
      <c r="E4" s="491" t="s">
        <v>703</v>
      </c>
      <c r="F4" s="491"/>
      <c r="G4" s="491"/>
    </row>
    <row r="5" spans="1:7">
      <c r="A5" s="491"/>
      <c r="B5" s="491"/>
      <c r="C5" s="491"/>
      <c r="D5" s="491"/>
      <c r="E5" s="492" t="s">
        <v>402</v>
      </c>
      <c r="F5" s="491" t="s">
        <v>407</v>
      </c>
      <c r="G5" s="491"/>
    </row>
    <row r="6" spans="1:7" ht="22.8">
      <c r="A6" s="491"/>
      <c r="B6" s="491"/>
      <c r="C6" s="491"/>
      <c r="D6" s="491"/>
      <c r="E6" s="492"/>
      <c r="F6" s="122" t="s">
        <v>413</v>
      </c>
      <c r="G6" s="122" t="s">
        <v>408</v>
      </c>
    </row>
    <row r="7" spans="1:7" s="124" customFormat="1" ht="18.600000000000001" customHeight="1">
      <c r="A7" s="123" t="s">
        <v>168</v>
      </c>
      <c r="B7" s="123" t="s">
        <v>169</v>
      </c>
      <c r="C7" s="123" t="s">
        <v>170</v>
      </c>
      <c r="D7" s="123" t="s">
        <v>182</v>
      </c>
      <c r="E7" s="123" t="s">
        <v>183</v>
      </c>
      <c r="F7" s="123" t="s">
        <v>409</v>
      </c>
      <c r="G7" s="123" t="s">
        <v>410</v>
      </c>
    </row>
    <row r="8" spans="1:7" ht="23.4" customHeight="1">
      <c r="A8" s="125">
        <v>1</v>
      </c>
      <c r="B8" s="126" t="s">
        <v>107</v>
      </c>
      <c r="C8" s="127" t="s">
        <v>1</v>
      </c>
      <c r="D8" s="145">
        <v>12607.35</v>
      </c>
      <c r="E8" s="146">
        <v>12731.576643999999</v>
      </c>
      <c r="F8" s="177">
        <v>124.22664399999849</v>
      </c>
      <c r="G8" s="83">
        <v>1.0098535095797292</v>
      </c>
    </row>
    <row r="9" spans="1:7" ht="23.4" customHeight="1">
      <c r="A9" s="128" t="s">
        <v>108</v>
      </c>
      <c r="B9" s="129" t="s">
        <v>139</v>
      </c>
      <c r="C9" s="130" t="s">
        <v>2</v>
      </c>
      <c r="D9" s="147">
        <v>1676.7099999999998</v>
      </c>
      <c r="E9" s="148">
        <v>1708.9889709999998</v>
      </c>
      <c r="F9" s="178">
        <v>32.278970999999956</v>
      </c>
      <c r="G9" s="84">
        <v>1.0192513738213524</v>
      </c>
    </row>
    <row r="10" spans="1:7" s="133" customFormat="1" ht="23.4" customHeight="1">
      <c r="A10" s="131"/>
      <c r="B10" s="131" t="s">
        <v>172</v>
      </c>
      <c r="C10" s="132" t="s">
        <v>3</v>
      </c>
      <c r="D10" s="149">
        <v>1375.3600000000001</v>
      </c>
      <c r="E10" s="150">
        <v>1403.73612</v>
      </c>
      <c r="F10" s="179">
        <v>28.376119999999901</v>
      </c>
      <c r="G10" s="85">
        <v>1.0206317764076314</v>
      </c>
    </row>
    <row r="11" spans="1:7" ht="23.4" customHeight="1">
      <c r="A11" s="128" t="s">
        <v>112</v>
      </c>
      <c r="B11" s="128" t="s">
        <v>110</v>
      </c>
      <c r="C11" s="130" t="s">
        <v>105</v>
      </c>
      <c r="D11" s="147">
        <v>1487.32</v>
      </c>
      <c r="E11" s="134">
        <v>1494.5934010000001</v>
      </c>
      <c r="F11" s="178">
        <v>7.273401000000149</v>
      </c>
      <c r="G11" s="84">
        <v>1.0048902731086788</v>
      </c>
    </row>
    <row r="12" spans="1:7" ht="23.4" customHeight="1">
      <c r="A12" s="128" t="s">
        <v>116</v>
      </c>
      <c r="B12" s="128" t="s">
        <v>111</v>
      </c>
      <c r="C12" s="130" t="s">
        <v>5</v>
      </c>
      <c r="D12" s="147">
        <v>1979.5</v>
      </c>
      <c r="E12" s="134">
        <v>1983.049074</v>
      </c>
      <c r="F12" s="178">
        <v>3.5490740000000187</v>
      </c>
      <c r="G12" s="84">
        <v>1.0017929143723163</v>
      </c>
    </row>
    <row r="13" spans="1:7" ht="23.4" customHeight="1">
      <c r="A13" s="128" t="s">
        <v>118</v>
      </c>
      <c r="B13" s="128" t="s">
        <v>113</v>
      </c>
      <c r="C13" s="130" t="s">
        <v>7</v>
      </c>
      <c r="D13" s="147">
        <v>1931.8000000000002</v>
      </c>
      <c r="E13" s="148">
        <v>1841.3236340000001</v>
      </c>
      <c r="F13" s="178">
        <v>-90.476366000000098</v>
      </c>
      <c r="G13" s="84">
        <v>0.9531647344445594</v>
      </c>
    </row>
    <row r="14" spans="1:7" ht="23.4" customHeight="1">
      <c r="A14" s="128" t="s">
        <v>120</v>
      </c>
      <c r="B14" s="128" t="s">
        <v>114</v>
      </c>
      <c r="C14" s="130" t="s">
        <v>8</v>
      </c>
      <c r="D14" s="147">
        <v>0</v>
      </c>
      <c r="E14" s="134">
        <v>0</v>
      </c>
      <c r="F14" s="180"/>
      <c r="G14" s="84"/>
    </row>
    <row r="15" spans="1:7" ht="23.4" customHeight="1">
      <c r="A15" s="128" t="s">
        <v>173</v>
      </c>
      <c r="B15" s="128" t="s">
        <v>115</v>
      </c>
      <c r="C15" s="130" t="s">
        <v>6</v>
      </c>
      <c r="D15" s="147">
        <v>4826.87</v>
      </c>
      <c r="E15" s="134">
        <v>4972.4203969999999</v>
      </c>
      <c r="F15" s="178">
        <v>145.55039699999998</v>
      </c>
      <c r="G15" s="84">
        <v>1.0301541986836189</v>
      </c>
    </row>
    <row r="16" spans="1:7" ht="23.4" customHeight="1">
      <c r="A16" s="128"/>
      <c r="B16" s="6" t="s">
        <v>248</v>
      </c>
      <c r="C16" s="175" t="s">
        <v>184</v>
      </c>
      <c r="D16" s="135">
        <v>77.180000000000007</v>
      </c>
      <c r="E16" s="134">
        <v>77.180566999999996</v>
      </c>
      <c r="F16" s="178"/>
      <c r="G16" s="84"/>
    </row>
    <row r="17" spans="1:7" ht="23.4" customHeight="1">
      <c r="A17" s="128" t="s">
        <v>174</v>
      </c>
      <c r="B17" s="128" t="s">
        <v>117</v>
      </c>
      <c r="C17" s="130" t="s">
        <v>10</v>
      </c>
      <c r="D17" s="147">
        <v>656.61</v>
      </c>
      <c r="E17" s="134">
        <v>680.70972700000004</v>
      </c>
      <c r="F17" s="178">
        <v>24.09972700000003</v>
      </c>
      <c r="G17" s="84">
        <v>1.0367032591644965</v>
      </c>
    </row>
    <row r="18" spans="1:7" ht="23.4" customHeight="1">
      <c r="A18" s="128" t="s">
        <v>175</v>
      </c>
      <c r="B18" s="128" t="s">
        <v>119</v>
      </c>
      <c r="C18" s="130" t="s">
        <v>9</v>
      </c>
      <c r="D18" s="147">
        <v>45.11</v>
      </c>
      <c r="E18" s="134">
        <v>47.076966999999996</v>
      </c>
      <c r="F18" s="178">
        <v>1.9669669999999968</v>
      </c>
      <c r="G18" s="84">
        <v>1.0436037907337619</v>
      </c>
    </row>
    <row r="19" spans="1:7" ht="23.4" customHeight="1">
      <c r="A19" s="128" t="s">
        <v>176</v>
      </c>
      <c r="B19" s="128" t="s">
        <v>121</v>
      </c>
      <c r="C19" s="130" t="s">
        <v>11</v>
      </c>
      <c r="D19" s="147">
        <v>3.41</v>
      </c>
      <c r="E19" s="134">
        <v>3.4144730000000001</v>
      </c>
      <c r="F19" s="178">
        <v>4.4729999999999492E-3</v>
      </c>
      <c r="G19" s="84">
        <v>1.0013117302052785</v>
      </c>
    </row>
    <row r="20" spans="1:7" ht="23.4" customHeight="1">
      <c r="A20" s="125">
        <v>2</v>
      </c>
      <c r="B20" s="125" t="s">
        <v>122</v>
      </c>
      <c r="C20" s="127" t="s">
        <v>12</v>
      </c>
      <c r="D20" s="137">
        <v>4235.3100000000004</v>
      </c>
      <c r="E20" s="138">
        <v>4004.2936810000001</v>
      </c>
      <c r="F20" s="177">
        <v>-231.01631900000029</v>
      </c>
      <c r="G20" s="83">
        <v>0.94545468478104311</v>
      </c>
    </row>
    <row r="21" spans="1:7" ht="25.2" customHeight="1">
      <c r="A21" s="128" t="s">
        <v>53</v>
      </c>
      <c r="B21" s="128" t="s">
        <v>54</v>
      </c>
      <c r="C21" s="130" t="s">
        <v>13</v>
      </c>
      <c r="D21" s="136">
        <v>34.75</v>
      </c>
      <c r="E21" s="134">
        <v>3.4325260000000002</v>
      </c>
      <c r="F21" s="178">
        <v>-31.317474000000001</v>
      </c>
      <c r="G21" s="84">
        <v>9.8777726618705042E-2</v>
      </c>
    </row>
    <row r="22" spans="1:7" ht="25.2" customHeight="1">
      <c r="A22" s="128" t="s">
        <v>55</v>
      </c>
      <c r="B22" s="128" t="s">
        <v>56</v>
      </c>
      <c r="C22" s="130" t="s">
        <v>14</v>
      </c>
      <c r="D22" s="136">
        <v>2.98</v>
      </c>
      <c r="E22" s="134">
        <v>2.8327289999999996</v>
      </c>
      <c r="F22" s="178">
        <v>-0.14727100000000037</v>
      </c>
      <c r="G22" s="84">
        <v>0.95058020134228172</v>
      </c>
    </row>
    <row r="23" spans="1:7" ht="25.2" customHeight="1">
      <c r="A23" s="128" t="s">
        <v>57</v>
      </c>
      <c r="B23" s="128" t="s">
        <v>58</v>
      </c>
      <c r="C23" s="130" t="s">
        <v>15</v>
      </c>
      <c r="D23" s="136">
        <v>378.98</v>
      </c>
      <c r="E23" s="134">
        <v>324.23906799999997</v>
      </c>
      <c r="F23" s="178">
        <v>-54.740932000000043</v>
      </c>
      <c r="G23" s="84">
        <v>0.85555720090769949</v>
      </c>
    </row>
    <row r="24" spans="1:7" ht="25.2" customHeight="1">
      <c r="A24" s="128" t="s">
        <v>59</v>
      </c>
      <c r="B24" s="128" t="s">
        <v>123</v>
      </c>
      <c r="C24" s="130" t="s">
        <v>16</v>
      </c>
      <c r="D24" s="136">
        <v>0</v>
      </c>
      <c r="E24" s="134">
        <v>0</v>
      </c>
      <c r="F24" s="178"/>
      <c r="G24" s="84"/>
    </row>
    <row r="25" spans="1:7" ht="28.2" customHeight="1">
      <c r="A25" s="128" t="s">
        <v>60</v>
      </c>
      <c r="B25" s="128" t="s">
        <v>64</v>
      </c>
      <c r="C25" s="130" t="s">
        <v>17</v>
      </c>
      <c r="D25" s="136">
        <v>42.120000000000005</v>
      </c>
      <c r="E25" s="134">
        <v>40.214571000000007</v>
      </c>
      <c r="F25" s="178">
        <v>-1.905428999999998</v>
      </c>
      <c r="G25" s="84">
        <v>0.95476189458689464</v>
      </c>
    </row>
    <row r="26" spans="1:7" ht="28.2" customHeight="1">
      <c r="A26" s="128" t="s">
        <v>61</v>
      </c>
      <c r="B26" s="128" t="s">
        <v>62</v>
      </c>
      <c r="C26" s="130" t="s">
        <v>18</v>
      </c>
      <c r="D26" s="136">
        <v>96.289999999999992</v>
      </c>
      <c r="E26" s="134">
        <v>101.60617400000001</v>
      </c>
      <c r="F26" s="178">
        <v>5.3161740000000179</v>
      </c>
      <c r="G26" s="84">
        <v>1.0552100321944129</v>
      </c>
    </row>
    <row r="27" spans="1:7" ht="28.2" customHeight="1">
      <c r="A27" s="128" t="s">
        <v>63</v>
      </c>
      <c r="B27" s="128" t="s">
        <v>95</v>
      </c>
      <c r="C27" s="130" t="s">
        <v>19</v>
      </c>
      <c r="D27" s="136">
        <v>585.07000000000005</v>
      </c>
      <c r="E27" s="134">
        <v>481.59871399999997</v>
      </c>
      <c r="F27" s="178">
        <v>-103.47128600000008</v>
      </c>
      <c r="G27" s="84">
        <v>0.82314716871485449</v>
      </c>
    </row>
    <row r="28" spans="1:7" ht="28.2" customHeight="1">
      <c r="A28" s="128" t="s">
        <v>94</v>
      </c>
      <c r="B28" s="128" t="s">
        <v>87</v>
      </c>
      <c r="C28" s="130" t="s">
        <v>20</v>
      </c>
      <c r="D28" s="147">
        <v>46.73</v>
      </c>
      <c r="E28" s="136">
        <v>59.590057999999999</v>
      </c>
      <c r="F28" s="178">
        <v>12.860058000000002</v>
      </c>
      <c r="G28" s="84">
        <v>1.27519918681789</v>
      </c>
    </row>
    <row r="29" spans="1:7" ht="28.2" customHeight="1">
      <c r="A29" s="128" t="s">
        <v>177</v>
      </c>
      <c r="B29" s="128" t="s">
        <v>178</v>
      </c>
      <c r="C29" s="130" t="s">
        <v>21</v>
      </c>
      <c r="D29" s="136">
        <v>1784.52</v>
      </c>
      <c r="E29" s="134">
        <v>1724.019605</v>
      </c>
      <c r="F29" s="178">
        <v>-60.500395000000026</v>
      </c>
      <c r="G29" s="84">
        <v>0.96609710454351871</v>
      </c>
    </row>
    <row r="30" spans="1:7" s="82" customFormat="1" ht="28.2" customHeight="1">
      <c r="A30" s="176" t="s">
        <v>255</v>
      </c>
      <c r="B30" s="15" t="s">
        <v>65</v>
      </c>
      <c r="C30" s="176" t="s">
        <v>22</v>
      </c>
      <c r="D30" s="139">
        <v>1037.4000000000001</v>
      </c>
      <c r="E30" s="139">
        <v>992.45738299999994</v>
      </c>
      <c r="F30" s="179">
        <v>-44.942617000000155</v>
      </c>
      <c r="G30" s="85">
        <v>0.95667763929053384</v>
      </c>
    </row>
    <row r="31" spans="1:7" s="82" customFormat="1" ht="28.2" customHeight="1">
      <c r="A31" s="176" t="s">
        <v>255</v>
      </c>
      <c r="B31" s="15" t="s">
        <v>242</v>
      </c>
      <c r="C31" s="176" t="s">
        <v>23</v>
      </c>
      <c r="D31" s="139">
        <v>543.83999999999992</v>
      </c>
      <c r="E31" s="139">
        <v>539.80993499999988</v>
      </c>
      <c r="F31" s="179">
        <v>-4.030065000000036</v>
      </c>
      <c r="G31" s="85">
        <v>0.99258961275375102</v>
      </c>
    </row>
    <row r="32" spans="1:7" s="82" customFormat="1" ht="28.2" customHeight="1">
      <c r="A32" s="176" t="s">
        <v>255</v>
      </c>
      <c r="B32" s="15" t="s">
        <v>243</v>
      </c>
      <c r="C32" s="176" t="s">
        <v>24</v>
      </c>
      <c r="D32" s="139">
        <v>2.02</v>
      </c>
      <c r="E32" s="139">
        <v>2.02</v>
      </c>
      <c r="F32" s="179">
        <v>0</v>
      </c>
      <c r="G32" s="85">
        <v>1</v>
      </c>
    </row>
    <row r="33" spans="1:7" s="82" customFormat="1" ht="22.2" customHeight="1">
      <c r="A33" s="176" t="s">
        <v>255</v>
      </c>
      <c r="B33" s="15" t="s">
        <v>67</v>
      </c>
      <c r="C33" s="176" t="s">
        <v>26</v>
      </c>
      <c r="D33" s="139">
        <v>14.97</v>
      </c>
      <c r="E33" s="139">
        <v>14.742018000000002</v>
      </c>
      <c r="F33" s="179">
        <v>-0.22798199999999902</v>
      </c>
      <c r="G33" s="85">
        <v>0.98477074148296595</v>
      </c>
    </row>
    <row r="34" spans="1:7" s="82" customFormat="1" ht="27.6" customHeight="1">
      <c r="A34" s="176" t="s">
        <v>255</v>
      </c>
      <c r="B34" s="15" t="s">
        <v>244</v>
      </c>
      <c r="C34" s="176" t="s">
        <v>27</v>
      </c>
      <c r="D34" s="139">
        <v>45.89</v>
      </c>
      <c r="E34" s="139">
        <v>41.440312999999996</v>
      </c>
      <c r="F34" s="179">
        <v>-4.4496870000000044</v>
      </c>
      <c r="G34" s="85">
        <v>0.903035803007191</v>
      </c>
    </row>
    <row r="35" spans="1:7" s="82" customFormat="1" ht="27.6" customHeight="1">
      <c r="A35" s="176" t="s">
        <v>255</v>
      </c>
      <c r="B35" s="15" t="s">
        <v>245</v>
      </c>
      <c r="C35" s="176" t="s">
        <v>28</v>
      </c>
      <c r="D35" s="139">
        <v>26.91</v>
      </c>
      <c r="E35" s="139">
        <v>26.497834000000001</v>
      </c>
      <c r="F35" s="179">
        <v>-0.41216599999999914</v>
      </c>
      <c r="G35" s="85">
        <v>0.9846835377183204</v>
      </c>
    </row>
    <row r="36" spans="1:7" s="82" customFormat="1" ht="27.6" customHeight="1">
      <c r="A36" s="176" t="s">
        <v>255</v>
      </c>
      <c r="B36" s="15" t="s">
        <v>70</v>
      </c>
      <c r="C36" s="176" t="s">
        <v>30</v>
      </c>
      <c r="D36" s="139">
        <v>7.4700000000000006</v>
      </c>
      <c r="E36" s="139">
        <v>2.5292300000000001</v>
      </c>
      <c r="F36" s="179">
        <v>-4.9407700000000006</v>
      </c>
      <c r="G36" s="85">
        <v>0.33858500669344044</v>
      </c>
    </row>
    <row r="37" spans="1:7" s="82" customFormat="1" ht="27.6" customHeight="1">
      <c r="A37" s="176" t="s">
        <v>255</v>
      </c>
      <c r="B37" s="15" t="s">
        <v>246</v>
      </c>
      <c r="C37" s="176" t="s">
        <v>31</v>
      </c>
      <c r="D37" s="139">
        <v>0.69</v>
      </c>
      <c r="E37" s="140">
        <v>0.69</v>
      </c>
      <c r="F37" s="179">
        <v>0</v>
      </c>
      <c r="G37" s="85">
        <v>1</v>
      </c>
    </row>
    <row r="38" spans="1:7" s="82" customFormat="1" ht="27.6" customHeight="1">
      <c r="A38" s="176" t="s">
        <v>255</v>
      </c>
      <c r="B38" s="6" t="s">
        <v>251</v>
      </c>
      <c r="C38" s="7" t="s">
        <v>254</v>
      </c>
      <c r="D38" s="139"/>
      <c r="E38" s="140">
        <v>0</v>
      </c>
      <c r="F38" s="179"/>
      <c r="G38" s="85"/>
    </row>
    <row r="39" spans="1:7" ht="27.6" customHeight="1">
      <c r="A39" s="176" t="s">
        <v>255</v>
      </c>
      <c r="B39" s="131" t="s">
        <v>156</v>
      </c>
      <c r="C39" s="132" t="s">
        <v>33</v>
      </c>
      <c r="D39" s="139">
        <v>1.68</v>
      </c>
      <c r="E39" s="140">
        <v>1.68</v>
      </c>
      <c r="F39" s="179">
        <v>0</v>
      </c>
      <c r="G39" s="85">
        <v>1</v>
      </c>
    </row>
    <row r="40" spans="1:7" ht="27.6" customHeight="1">
      <c r="A40" s="176" t="s">
        <v>255</v>
      </c>
      <c r="B40" s="131" t="s">
        <v>74</v>
      </c>
      <c r="C40" s="132" t="s">
        <v>35</v>
      </c>
      <c r="D40" s="139">
        <v>2.9000000000000004</v>
      </c>
      <c r="E40" s="139">
        <v>1.8109709999999999</v>
      </c>
      <c r="F40" s="179">
        <v>-1.0890290000000005</v>
      </c>
      <c r="G40" s="85">
        <v>0.62447275862068952</v>
      </c>
    </row>
    <row r="41" spans="1:7" ht="22.2" customHeight="1">
      <c r="A41" s="176" t="s">
        <v>255</v>
      </c>
      <c r="B41" s="131" t="s">
        <v>83</v>
      </c>
      <c r="C41" s="132" t="s">
        <v>41</v>
      </c>
      <c r="D41" s="139">
        <v>11.26</v>
      </c>
      <c r="E41" s="139">
        <v>11.26</v>
      </c>
      <c r="F41" s="179">
        <v>0</v>
      </c>
      <c r="G41" s="85">
        <v>1</v>
      </c>
    </row>
    <row r="42" spans="1:7" ht="27" customHeight="1">
      <c r="A42" s="176" t="s">
        <v>255</v>
      </c>
      <c r="B42" s="131" t="s">
        <v>128</v>
      </c>
      <c r="C42" s="132" t="s">
        <v>42</v>
      </c>
      <c r="D42" s="139">
        <v>83.97</v>
      </c>
      <c r="E42" s="140">
        <v>83.558942999999999</v>
      </c>
      <c r="F42" s="179">
        <v>-0.41105699999999956</v>
      </c>
      <c r="G42" s="85">
        <v>0.99510471596998928</v>
      </c>
    </row>
    <row r="43" spans="1:7" s="82" customFormat="1" ht="22.2" customHeight="1">
      <c r="A43" s="176" t="s">
        <v>255</v>
      </c>
      <c r="B43" s="6" t="s">
        <v>252</v>
      </c>
      <c r="C43" s="7" t="s">
        <v>29</v>
      </c>
      <c r="D43" s="139"/>
      <c r="E43" s="140">
        <v>0</v>
      </c>
      <c r="F43" s="179"/>
      <c r="G43" s="85"/>
    </row>
    <row r="44" spans="1:7" s="82" customFormat="1" ht="22.2" customHeight="1">
      <c r="A44" s="176" t="s">
        <v>255</v>
      </c>
      <c r="B44" s="6" t="s">
        <v>253</v>
      </c>
      <c r="C44" s="7" t="s">
        <v>25</v>
      </c>
      <c r="D44" s="139"/>
      <c r="E44" s="140">
        <v>0</v>
      </c>
      <c r="F44" s="179"/>
      <c r="G44" s="85"/>
    </row>
    <row r="45" spans="1:7" s="82" customFormat="1" ht="22.2" customHeight="1">
      <c r="A45" s="176" t="s">
        <v>255</v>
      </c>
      <c r="B45" s="15" t="s">
        <v>127</v>
      </c>
      <c r="C45" s="176" t="s">
        <v>32</v>
      </c>
      <c r="D45" s="139">
        <v>5.52</v>
      </c>
      <c r="E45" s="140">
        <v>5.52</v>
      </c>
      <c r="F45" s="179">
        <v>0</v>
      </c>
      <c r="G45" s="85">
        <v>1</v>
      </c>
    </row>
    <row r="46" spans="1:7" ht="21" customHeight="1">
      <c r="A46" s="128" t="s">
        <v>71</v>
      </c>
      <c r="B46" s="128" t="s">
        <v>124</v>
      </c>
      <c r="C46" s="130" t="s">
        <v>34</v>
      </c>
      <c r="D46" s="136"/>
      <c r="E46" s="136">
        <v>0</v>
      </c>
      <c r="F46" s="178"/>
      <c r="G46" s="84"/>
    </row>
    <row r="47" spans="1:7" ht="21" customHeight="1">
      <c r="A47" s="128" t="s">
        <v>72</v>
      </c>
      <c r="B47" s="128" t="s">
        <v>125</v>
      </c>
      <c r="C47" s="130" t="s">
        <v>43</v>
      </c>
      <c r="D47" s="136">
        <v>12.48</v>
      </c>
      <c r="E47" s="136">
        <v>12.48</v>
      </c>
      <c r="F47" s="178">
        <v>0</v>
      </c>
      <c r="G47" s="84">
        <v>1</v>
      </c>
    </row>
    <row r="48" spans="1:7" ht="21" customHeight="1">
      <c r="A48" s="128" t="s">
        <v>73</v>
      </c>
      <c r="B48" s="128" t="s">
        <v>99</v>
      </c>
      <c r="C48" s="130" t="s">
        <v>44</v>
      </c>
      <c r="D48" s="136">
        <v>2.1</v>
      </c>
      <c r="E48" s="134">
        <v>2.1</v>
      </c>
      <c r="F48" s="178">
        <v>0</v>
      </c>
      <c r="G48" s="84">
        <v>1</v>
      </c>
    </row>
    <row r="49" spans="1:7" ht="21" customHeight="1">
      <c r="A49" s="128" t="s">
        <v>75</v>
      </c>
      <c r="B49" s="128" t="s">
        <v>76</v>
      </c>
      <c r="C49" s="130" t="s">
        <v>36</v>
      </c>
      <c r="D49" s="136">
        <v>296.24</v>
      </c>
      <c r="E49" s="134">
        <v>302.92886900000002</v>
      </c>
      <c r="F49" s="178">
        <v>6.6888690000000111</v>
      </c>
      <c r="G49" s="84">
        <v>1.0225792229273563</v>
      </c>
    </row>
    <row r="50" spans="1:7" ht="21" customHeight="1">
      <c r="A50" s="128" t="s">
        <v>77</v>
      </c>
      <c r="B50" s="128" t="s">
        <v>78</v>
      </c>
      <c r="C50" s="130" t="s">
        <v>37</v>
      </c>
      <c r="D50" s="136">
        <v>332.04</v>
      </c>
      <c r="E50" s="134">
        <v>328.42798099999999</v>
      </c>
      <c r="F50" s="178">
        <v>-3.6120190000000321</v>
      </c>
      <c r="G50" s="84">
        <v>0.98912173533309233</v>
      </c>
    </row>
    <row r="51" spans="1:7" ht="21" customHeight="1">
      <c r="A51" s="128" t="s">
        <v>96</v>
      </c>
      <c r="B51" s="128" t="s">
        <v>97</v>
      </c>
      <c r="C51" s="130" t="s">
        <v>38</v>
      </c>
      <c r="D51" s="136">
        <v>14.24</v>
      </c>
      <c r="E51" s="134">
        <v>10.342233</v>
      </c>
      <c r="F51" s="178">
        <v>-3.897767</v>
      </c>
      <c r="G51" s="84">
        <v>0.72628040730337085</v>
      </c>
    </row>
    <row r="52" spans="1:7" ht="21" customHeight="1">
      <c r="A52" s="128" t="s">
        <v>79</v>
      </c>
      <c r="B52" s="128" t="s">
        <v>80</v>
      </c>
      <c r="C52" s="130" t="s">
        <v>39</v>
      </c>
      <c r="D52" s="136">
        <v>0.35</v>
      </c>
      <c r="E52" s="136">
        <v>0.87784099999999998</v>
      </c>
      <c r="F52" s="178">
        <v>0.527841</v>
      </c>
      <c r="G52" s="84">
        <v>2.5081171428571429</v>
      </c>
    </row>
    <row r="53" spans="1:7" ht="21" customHeight="1">
      <c r="A53" s="128" t="s">
        <v>81</v>
      </c>
      <c r="B53" s="128" t="s">
        <v>68</v>
      </c>
      <c r="C53" s="130" t="s">
        <v>40</v>
      </c>
      <c r="D53" s="136"/>
      <c r="E53" s="136">
        <v>0</v>
      </c>
      <c r="F53" s="178"/>
      <c r="G53" s="84"/>
    </row>
    <row r="54" spans="1:7" ht="21" customHeight="1">
      <c r="A54" s="128" t="s">
        <v>82</v>
      </c>
      <c r="B54" s="128" t="s">
        <v>84</v>
      </c>
      <c r="C54" s="130" t="s">
        <v>45</v>
      </c>
      <c r="D54" s="136">
        <v>11.28</v>
      </c>
      <c r="E54" s="136">
        <v>10.832037000000001</v>
      </c>
      <c r="F54" s="178">
        <v>-0.44796299999999789</v>
      </c>
      <c r="G54" s="84">
        <v>0.96028696808510661</v>
      </c>
    </row>
    <row r="55" spans="1:7" ht="21" customHeight="1">
      <c r="A55" s="128" t="s">
        <v>85</v>
      </c>
      <c r="B55" s="128" t="s">
        <v>129</v>
      </c>
      <c r="C55" s="130" t="s">
        <v>46</v>
      </c>
      <c r="D55" s="136">
        <v>447.06</v>
      </c>
      <c r="E55" s="136">
        <v>454.81207200000006</v>
      </c>
      <c r="F55" s="178">
        <v>7.7520720000000551</v>
      </c>
      <c r="G55" s="84">
        <v>1.0173401154207491</v>
      </c>
    </row>
    <row r="56" spans="1:7" ht="21" customHeight="1">
      <c r="A56" s="128" t="s">
        <v>86</v>
      </c>
      <c r="B56" s="128" t="s">
        <v>91</v>
      </c>
      <c r="C56" s="130" t="s">
        <v>47</v>
      </c>
      <c r="D56" s="136">
        <v>147.31</v>
      </c>
      <c r="E56" s="136">
        <v>143.95636199999998</v>
      </c>
      <c r="F56" s="178">
        <v>-3.3536380000000179</v>
      </c>
      <c r="G56" s="84">
        <v>0.97723414567917988</v>
      </c>
    </row>
    <row r="57" spans="1:7" ht="21" customHeight="1">
      <c r="A57" s="128" t="s">
        <v>88</v>
      </c>
      <c r="B57" s="128" t="s">
        <v>93</v>
      </c>
      <c r="C57" s="130" t="s">
        <v>48</v>
      </c>
      <c r="D57" s="136"/>
      <c r="E57" s="137">
        <v>0</v>
      </c>
      <c r="F57" s="178"/>
      <c r="G57" s="84"/>
    </row>
    <row r="58" spans="1:7" ht="21" customHeight="1">
      <c r="A58" s="125">
        <v>3</v>
      </c>
      <c r="B58" s="125" t="s">
        <v>130</v>
      </c>
      <c r="C58" s="127" t="s">
        <v>49</v>
      </c>
      <c r="D58" s="145">
        <v>335.71</v>
      </c>
      <c r="E58" s="145">
        <v>442.49491400000005</v>
      </c>
      <c r="F58" s="177">
        <v>106.78491400000007</v>
      </c>
      <c r="G58" s="83">
        <v>1.318086783235531</v>
      </c>
    </row>
  </sheetData>
  <mergeCells count="10">
    <mergeCell ref="A1:B1"/>
    <mergeCell ref="A2:G2"/>
    <mergeCell ref="A3:G3"/>
    <mergeCell ref="A4:A6"/>
    <mergeCell ref="B4:B6"/>
    <mergeCell ref="C4:C6"/>
    <mergeCell ref="D4:D6"/>
    <mergeCell ref="E4:G4"/>
    <mergeCell ref="E5:E6"/>
    <mergeCell ref="F5:G5"/>
  </mergeCells>
  <pageMargins left="0.74" right="0.2" top="0.73" bottom="0.69"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N72"/>
  <sheetViews>
    <sheetView view="pageBreakPreview" topLeftCell="A5" zoomScale="60" zoomScaleNormal="100" workbookViewId="0">
      <selection activeCell="J50" sqref="J50"/>
    </sheetView>
  </sheetViews>
  <sheetFormatPr defaultRowHeight="15.6"/>
  <cols>
    <col min="1" max="1" width="4.44140625" style="315" customWidth="1"/>
    <col min="2" max="2" width="36.109375" style="9" customWidth="1"/>
    <col min="3" max="3" width="5.44140625" style="315" customWidth="1"/>
    <col min="4" max="4" width="12.109375" style="9" customWidth="1"/>
    <col min="5" max="5" width="15" style="9" customWidth="1"/>
    <col min="6" max="6" width="12.88671875" style="9" customWidth="1"/>
    <col min="7" max="7" width="13.33203125" style="9" customWidth="1"/>
    <col min="8" max="8" width="13.109375" style="9" customWidth="1"/>
    <col min="9" max="9" width="12.33203125" style="9" customWidth="1"/>
    <col min="10" max="11" width="11.44140625" style="9" customWidth="1"/>
    <col min="12" max="12" width="12.21875" style="9" customWidth="1"/>
    <col min="13" max="13" width="12.109375" style="9" customWidth="1"/>
    <col min="14" max="14" width="10.6640625" style="9" customWidth="1"/>
    <col min="15" max="246" width="9.109375" style="9"/>
    <col min="247" max="247" width="4.44140625" style="9" customWidth="1"/>
    <col min="248" max="248" width="36.44140625" style="9" customWidth="1"/>
    <col min="249" max="249" width="5.44140625" style="9" customWidth="1"/>
    <col min="250" max="250" width="12.109375" style="9" customWidth="1"/>
    <col min="251" max="251" width="10" style="9" customWidth="1"/>
    <col min="252" max="252" width="9.6640625" style="9" customWidth="1"/>
    <col min="253" max="253" width="12.33203125" style="9" customWidth="1"/>
    <col min="254" max="254" width="12" style="9" customWidth="1"/>
    <col min="255" max="255" width="11.109375" style="9" customWidth="1"/>
    <col min="256" max="256" width="10.44140625" style="9" customWidth="1"/>
    <col min="257" max="257" width="10.5546875" style="9" customWidth="1"/>
    <col min="258" max="258" width="11.33203125" style="9" customWidth="1"/>
    <col min="259" max="260" width="11.5546875" style="9" customWidth="1"/>
    <col min="261" max="502" width="9.109375" style="9"/>
    <col min="503" max="503" width="4.44140625" style="9" customWidth="1"/>
    <col min="504" max="504" width="36.44140625" style="9" customWidth="1"/>
    <col min="505" max="505" width="5.44140625" style="9" customWidth="1"/>
    <col min="506" max="506" width="12.109375" style="9" customWidth="1"/>
    <col min="507" max="507" width="10" style="9" customWidth="1"/>
    <col min="508" max="508" width="9.6640625" style="9" customWidth="1"/>
    <col min="509" max="509" width="12.33203125" style="9" customWidth="1"/>
    <col min="510" max="510" width="12" style="9" customWidth="1"/>
    <col min="511" max="511" width="11.109375" style="9" customWidth="1"/>
    <col min="512" max="512" width="10.44140625" style="9" customWidth="1"/>
    <col min="513" max="513" width="10.5546875" style="9" customWidth="1"/>
    <col min="514" max="514" width="11.33203125" style="9" customWidth="1"/>
    <col min="515" max="516" width="11.5546875" style="9" customWidth="1"/>
    <col min="517" max="758" width="9.109375" style="9"/>
    <col min="759" max="759" width="4.44140625" style="9" customWidth="1"/>
    <col min="760" max="760" width="36.44140625" style="9" customWidth="1"/>
    <col min="761" max="761" width="5.44140625" style="9" customWidth="1"/>
    <col min="762" max="762" width="12.109375" style="9" customWidth="1"/>
    <col min="763" max="763" width="10" style="9" customWidth="1"/>
    <col min="764" max="764" width="9.6640625" style="9" customWidth="1"/>
    <col min="765" max="765" width="12.33203125" style="9" customWidth="1"/>
    <col min="766" max="766" width="12" style="9" customWidth="1"/>
    <col min="767" max="767" width="11.109375" style="9" customWidth="1"/>
    <col min="768" max="768" width="10.44140625" style="9" customWidth="1"/>
    <col min="769" max="769" width="10.5546875" style="9" customWidth="1"/>
    <col min="770" max="770" width="11.33203125" style="9" customWidth="1"/>
    <col min="771" max="772" width="11.5546875" style="9" customWidth="1"/>
    <col min="773" max="1014" width="9.109375" style="9"/>
    <col min="1015" max="1015" width="4.44140625" style="9" customWidth="1"/>
    <col min="1016" max="1016" width="36.44140625" style="9" customWidth="1"/>
    <col min="1017" max="1017" width="5.44140625" style="9" customWidth="1"/>
    <col min="1018" max="1018" width="12.109375" style="9" customWidth="1"/>
    <col min="1019" max="1019" width="10" style="9" customWidth="1"/>
    <col min="1020" max="1020" width="9.6640625" style="9" customWidth="1"/>
    <col min="1021" max="1021" width="12.33203125" style="9" customWidth="1"/>
    <col min="1022" max="1022" width="12" style="9" customWidth="1"/>
    <col min="1023" max="1023" width="11.109375" style="9" customWidth="1"/>
    <col min="1024" max="1024" width="10.44140625" style="9" customWidth="1"/>
    <col min="1025" max="1025" width="10.5546875" style="9" customWidth="1"/>
    <col min="1026" max="1026" width="11.33203125" style="9" customWidth="1"/>
    <col min="1027" max="1028" width="11.5546875" style="9" customWidth="1"/>
    <col min="1029" max="1270" width="9.109375" style="9"/>
    <col min="1271" max="1271" width="4.44140625" style="9" customWidth="1"/>
    <col min="1272" max="1272" width="36.44140625" style="9" customWidth="1"/>
    <col min="1273" max="1273" width="5.44140625" style="9" customWidth="1"/>
    <col min="1274" max="1274" width="12.109375" style="9" customWidth="1"/>
    <col min="1275" max="1275" width="10" style="9" customWidth="1"/>
    <col min="1276" max="1276" width="9.6640625" style="9" customWidth="1"/>
    <col min="1277" max="1277" width="12.33203125" style="9" customWidth="1"/>
    <col min="1278" max="1278" width="12" style="9" customWidth="1"/>
    <col min="1279" max="1279" width="11.109375" style="9" customWidth="1"/>
    <col min="1280" max="1280" width="10.44140625" style="9" customWidth="1"/>
    <col min="1281" max="1281" width="10.5546875" style="9" customWidth="1"/>
    <col min="1282" max="1282" width="11.33203125" style="9" customWidth="1"/>
    <col min="1283" max="1284" width="11.5546875" style="9" customWidth="1"/>
    <col min="1285" max="1526" width="9.109375" style="9"/>
    <col min="1527" max="1527" width="4.44140625" style="9" customWidth="1"/>
    <col min="1528" max="1528" width="36.44140625" style="9" customWidth="1"/>
    <col min="1529" max="1529" width="5.44140625" style="9" customWidth="1"/>
    <col min="1530" max="1530" width="12.109375" style="9" customWidth="1"/>
    <col min="1531" max="1531" width="10" style="9" customWidth="1"/>
    <col min="1532" max="1532" width="9.6640625" style="9" customWidth="1"/>
    <col min="1533" max="1533" width="12.33203125" style="9" customWidth="1"/>
    <col min="1534" max="1534" width="12" style="9" customWidth="1"/>
    <col min="1535" max="1535" width="11.109375" style="9" customWidth="1"/>
    <col min="1536" max="1536" width="10.44140625" style="9" customWidth="1"/>
    <col min="1537" max="1537" width="10.5546875" style="9" customWidth="1"/>
    <col min="1538" max="1538" width="11.33203125" style="9" customWidth="1"/>
    <col min="1539" max="1540" width="11.5546875" style="9" customWidth="1"/>
    <col min="1541" max="1782" width="9.109375" style="9"/>
    <col min="1783" max="1783" width="4.44140625" style="9" customWidth="1"/>
    <col min="1784" max="1784" width="36.44140625" style="9" customWidth="1"/>
    <col min="1785" max="1785" width="5.44140625" style="9" customWidth="1"/>
    <col min="1786" max="1786" width="12.109375" style="9" customWidth="1"/>
    <col min="1787" max="1787" width="10" style="9" customWidth="1"/>
    <col min="1788" max="1788" width="9.6640625" style="9" customWidth="1"/>
    <col min="1789" max="1789" width="12.33203125" style="9" customWidth="1"/>
    <col min="1790" max="1790" width="12" style="9" customWidth="1"/>
    <col min="1791" max="1791" width="11.109375" style="9" customWidth="1"/>
    <col min="1792" max="1792" width="10.44140625" style="9" customWidth="1"/>
    <col min="1793" max="1793" width="10.5546875" style="9" customWidth="1"/>
    <col min="1794" max="1794" width="11.33203125" style="9" customWidth="1"/>
    <col min="1795" max="1796" width="11.5546875" style="9" customWidth="1"/>
    <col min="1797" max="2038" width="9.109375" style="9"/>
    <col min="2039" max="2039" width="4.44140625" style="9" customWidth="1"/>
    <col min="2040" max="2040" width="36.44140625" style="9" customWidth="1"/>
    <col min="2041" max="2041" width="5.44140625" style="9" customWidth="1"/>
    <col min="2042" max="2042" width="12.109375" style="9" customWidth="1"/>
    <col min="2043" max="2043" width="10" style="9" customWidth="1"/>
    <col min="2044" max="2044" width="9.6640625" style="9" customWidth="1"/>
    <col min="2045" max="2045" width="12.33203125" style="9" customWidth="1"/>
    <col min="2046" max="2046" width="12" style="9" customWidth="1"/>
    <col min="2047" max="2047" width="11.109375" style="9" customWidth="1"/>
    <col min="2048" max="2048" width="10.44140625" style="9" customWidth="1"/>
    <col min="2049" max="2049" width="10.5546875" style="9" customWidth="1"/>
    <col min="2050" max="2050" width="11.33203125" style="9" customWidth="1"/>
    <col min="2051" max="2052" width="11.5546875" style="9" customWidth="1"/>
    <col min="2053" max="2294" width="9.109375" style="9"/>
    <col min="2295" max="2295" width="4.44140625" style="9" customWidth="1"/>
    <col min="2296" max="2296" width="36.44140625" style="9" customWidth="1"/>
    <col min="2297" max="2297" width="5.44140625" style="9" customWidth="1"/>
    <col min="2298" max="2298" width="12.109375" style="9" customWidth="1"/>
    <col min="2299" max="2299" width="10" style="9" customWidth="1"/>
    <col min="2300" max="2300" width="9.6640625" style="9" customWidth="1"/>
    <col min="2301" max="2301" width="12.33203125" style="9" customWidth="1"/>
    <col min="2302" max="2302" width="12" style="9" customWidth="1"/>
    <col min="2303" max="2303" width="11.109375" style="9" customWidth="1"/>
    <col min="2304" max="2304" width="10.44140625" style="9" customWidth="1"/>
    <col min="2305" max="2305" width="10.5546875" style="9" customWidth="1"/>
    <col min="2306" max="2306" width="11.33203125" style="9" customWidth="1"/>
    <col min="2307" max="2308" width="11.5546875" style="9" customWidth="1"/>
    <col min="2309" max="2550" width="9.109375" style="9"/>
    <col min="2551" max="2551" width="4.44140625" style="9" customWidth="1"/>
    <col min="2552" max="2552" width="36.44140625" style="9" customWidth="1"/>
    <col min="2553" max="2553" width="5.44140625" style="9" customWidth="1"/>
    <col min="2554" max="2554" width="12.109375" style="9" customWidth="1"/>
    <col min="2555" max="2555" width="10" style="9" customWidth="1"/>
    <col min="2556" max="2556" width="9.6640625" style="9" customWidth="1"/>
    <col min="2557" max="2557" width="12.33203125" style="9" customWidth="1"/>
    <col min="2558" max="2558" width="12" style="9" customWidth="1"/>
    <col min="2559" max="2559" width="11.109375" style="9" customWidth="1"/>
    <col min="2560" max="2560" width="10.44140625" style="9" customWidth="1"/>
    <col min="2561" max="2561" width="10.5546875" style="9" customWidth="1"/>
    <col min="2562" max="2562" width="11.33203125" style="9" customWidth="1"/>
    <col min="2563" max="2564" width="11.5546875" style="9" customWidth="1"/>
    <col min="2565" max="2806" width="9.109375" style="9"/>
    <col min="2807" max="2807" width="4.44140625" style="9" customWidth="1"/>
    <col min="2808" max="2808" width="36.44140625" style="9" customWidth="1"/>
    <col min="2809" max="2809" width="5.44140625" style="9" customWidth="1"/>
    <col min="2810" max="2810" width="12.109375" style="9" customWidth="1"/>
    <col min="2811" max="2811" width="10" style="9" customWidth="1"/>
    <col min="2812" max="2812" width="9.6640625" style="9" customWidth="1"/>
    <col min="2813" max="2813" width="12.33203125" style="9" customWidth="1"/>
    <col min="2814" max="2814" width="12" style="9" customWidth="1"/>
    <col min="2815" max="2815" width="11.109375" style="9" customWidth="1"/>
    <col min="2816" max="2816" width="10.44140625" style="9" customWidth="1"/>
    <col min="2817" max="2817" width="10.5546875" style="9" customWidth="1"/>
    <col min="2818" max="2818" width="11.33203125" style="9" customWidth="1"/>
    <col min="2819" max="2820" width="11.5546875" style="9" customWidth="1"/>
    <col min="2821" max="3062" width="9.109375" style="9"/>
    <col min="3063" max="3063" width="4.44140625" style="9" customWidth="1"/>
    <col min="3064" max="3064" width="36.44140625" style="9" customWidth="1"/>
    <col min="3065" max="3065" width="5.44140625" style="9" customWidth="1"/>
    <col min="3066" max="3066" width="12.109375" style="9" customWidth="1"/>
    <col min="3067" max="3067" width="10" style="9" customWidth="1"/>
    <col min="3068" max="3068" width="9.6640625" style="9" customWidth="1"/>
    <col min="3069" max="3069" width="12.33203125" style="9" customWidth="1"/>
    <col min="3070" max="3070" width="12" style="9" customWidth="1"/>
    <col min="3071" max="3071" width="11.109375" style="9" customWidth="1"/>
    <col min="3072" max="3072" width="10.44140625" style="9" customWidth="1"/>
    <col min="3073" max="3073" width="10.5546875" style="9" customWidth="1"/>
    <col min="3074" max="3074" width="11.33203125" style="9" customWidth="1"/>
    <col min="3075" max="3076" width="11.5546875" style="9" customWidth="1"/>
    <col min="3077" max="3318" width="9.109375" style="9"/>
    <col min="3319" max="3319" width="4.44140625" style="9" customWidth="1"/>
    <col min="3320" max="3320" width="36.44140625" style="9" customWidth="1"/>
    <col min="3321" max="3321" width="5.44140625" style="9" customWidth="1"/>
    <col min="3322" max="3322" width="12.109375" style="9" customWidth="1"/>
    <col min="3323" max="3323" width="10" style="9" customWidth="1"/>
    <col min="3324" max="3324" width="9.6640625" style="9" customWidth="1"/>
    <col min="3325" max="3325" width="12.33203125" style="9" customWidth="1"/>
    <col min="3326" max="3326" width="12" style="9" customWidth="1"/>
    <col min="3327" max="3327" width="11.109375" style="9" customWidth="1"/>
    <col min="3328" max="3328" width="10.44140625" style="9" customWidth="1"/>
    <col min="3329" max="3329" width="10.5546875" style="9" customWidth="1"/>
    <col min="3330" max="3330" width="11.33203125" style="9" customWidth="1"/>
    <col min="3331" max="3332" width="11.5546875" style="9" customWidth="1"/>
    <col min="3333" max="3574" width="9.109375" style="9"/>
    <col min="3575" max="3575" width="4.44140625" style="9" customWidth="1"/>
    <col min="3576" max="3576" width="36.44140625" style="9" customWidth="1"/>
    <col min="3577" max="3577" width="5.44140625" style="9" customWidth="1"/>
    <col min="3578" max="3578" width="12.109375" style="9" customWidth="1"/>
    <col min="3579" max="3579" width="10" style="9" customWidth="1"/>
    <col min="3580" max="3580" width="9.6640625" style="9" customWidth="1"/>
    <col min="3581" max="3581" width="12.33203125" style="9" customWidth="1"/>
    <col min="3582" max="3582" width="12" style="9" customWidth="1"/>
    <col min="3583" max="3583" width="11.109375" style="9" customWidth="1"/>
    <col min="3584" max="3584" width="10.44140625" style="9" customWidth="1"/>
    <col min="3585" max="3585" width="10.5546875" style="9" customWidth="1"/>
    <col min="3586" max="3586" width="11.33203125" style="9" customWidth="1"/>
    <col min="3587" max="3588" width="11.5546875" style="9" customWidth="1"/>
    <col min="3589" max="3830" width="9.109375" style="9"/>
    <col min="3831" max="3831" width="4.44140625" style="9" customWidth="1"/>
    <col min="3832" max="3832" width="36.44140625" style="9" customWidth="1"/>
    <col min="3833" max="3833" width="5.44140625" style="9" customWidth="1"/>
    <col min="3834" max="3834" width="12.109375" style="9" customWidth="1"/>
    <col min="3835" max="3835" width="10" style="9" customWidth="1"/>
    <col min="3836" max="3836" width="9.6640625" style="9" customWidth="1"/>
    <col min="3837" max="3837" width="12.33203125" style="9" customWidth="1"/>
    <col min="3838" max="3838" width="12" style="9" customWidth="1"/>
    <col min="3839" max="3839" width="11.109375" style="9" customWidth="1"/>
    <col min="3840" max="3840" width="10.44140625" style="9" customWidth="1"/>
    <col min="3841" max="3841" width="10.5546875" style="9" customWidth="1"/>
    <col min="3842" max="3842" width="11.33203125" style="9" customWidth="1"/>
    <col min="3843" max="3844" width="11.5546875" style="9" customWidth="1"/>
    <col min="3845" max="4086" width="9.109375" style="9"/>
    <col min="4087" max="4087" width="4.44140625" style="9" customWidth="1"/>
    <col min="4088" max="4088" width="36.44140625" style="9" customWidth="1"/>
    <col min="4089" max="4089" width="5.44140625" style="9" customWidth="1"/>
    <col min="4090" max="4090" width="12.109375" style="9" customWidth="1"/>
    <col min="4091" max="4091" width="10" style="9" customWidth="1"/>
    <col min="4092" max="4092" width="9.6640625" style="9" customWidth="1"/>
    <col min="4093" max="4093" width="12.33203125" style="9" customWidth="1"/>
    <col min="4094" max="4094" width="12" style="9" customWidth="1"/>
    <col min="4095" max="4095" width="11.109375" style="9" customWidth="1"/>
    <col min="4096" max="4096" width="10.44140625" style="9" customWidth="1"/>
    <col min="4097" max="4097" width="10.5546875" style="9" customWidth="1"/>
    <col min="4098" max="4098" width="11.33203125" style="9" customWidth="1"/>
    <col min="4099" max="4100" width="11.5546875" style="9" customWidth="1"/>
    <col min="4101" max="4342" width="9.109375" style="9"/>
    <col min="4343" max="4343" width="4.44140625" style="9" customWidth="1"/>
    <col min="4344" max="4344" width="36.44140625" style="9" customWidth="1"/>
    <col min="4345" max="4345" width="5.44140625" style="9" customWidth="1"/>
    <col min="4346" max="4346" width="12.109375" style="9" customWidth="1"/>
    <col min="4347" max="4347" width="10" style="9" customWidth="1"/>
    <col min="4348" max="4348" width="9.6640625" style="9" customWidth="1"/>
    <col min="4349" max="4349" width="12.33203125" style="9" customWidth="1"/>
    <col min="4350" max="4350" width="12" style="9" customWidth="1"/>
    <col min="4351" max="4351" width="11.109375" style="9" customWidth="1"/>
    <col min="4352" max="4352" width="10.44140625" style="9" customWidth="1"/>
    <col min="4353" max="4353" width="10.5546875" style="9" customWidth="1"/>
    <col min="4354" max="4354" width="11.33203125" style="9" customWidth="1"/>
    <col min="4355" max="4356" width="11.5546875" style="9" customWidth="1"/>
    <col min="4357" max="4598" width="9.109375" style="9"/>
    <col min="4599" max="4599" width="4.44140625" style="9" customWidth="1"/>
    <col min="4600" max="4600" width="36.44140625" style="9" customWidth="1"/>
    <col min="4601" max="4601" width="5.44140625" style="9" customWidth="1"/>
    <col min="4602" max="4602" width="12.109375" style="9" customWidth="1"/>
    <col min="4603" max="4603" width="10" style="9" customWidth="1"/>
    <col min="4604" max="4604" width="9.6640625" style="9" customWidth="1"/>
    <col min="4605" max="4605" width="12.33203125" style="9" customWidth="1"/>
    <col min="4606" max="4606" width="12" style="9" customWidth="1"/>
    <col min="4607" max="4607" width="11.109375" style="9" customWidth="1"/>
    <col min="4608" max="4608" width="10.44140625" style="9" customWidth="1"/>
    <col min="4609" max="4609" width="10.5546875" style="9" customWidth="1"/>
    <col min="4610" max="4610" width="11.33203125" style="9" customWidth="1"/>
    <col min="4611" max="4612" width="11.5546875" style="9" customWidth="1"/>
    <col min="4613" max="4854" width="9.109375" style="9"/>
    <col min="4855" max="4855" width="4.44140625" style="9" customWidth="1"/>
    <col min="4856" max="4856" width="36.44140625" style="9" customWidth="1"/>
    <col min="4857" max="4857" width="5.44140625" style="9" customWidth="1"/>
    <col min="4858" max="4858" width="12.109375" style="9" customWidth="1"/>
    <col min="4859" max="4859" width="10" style="9" customWidth="1"/>
    <col min="4860" max="4860" width="9.6640625" style="9" customWidth="1"/>
    <col min="4861" max="4861" width="12.33203125" style="9" customWidth="1"/>
    <col min="4862" max="4862" width="12" style="9" customWidth="1"/>
    <col min="4863" max="4863" width="11.109375" style="9" customWidth="1"/>
    <col min="4864" max="4864" width="10.44140625" style="9" customWidth="1"/>
    <col min="4865" max="4865" width="10.5546875" style="9" customWidth="1"/>
    <col min="4866" max="4866" width="11.33203125" style="9" customWidth="1"/>
    <col min="4867" max="4868" width="11.5546875" style="9" customWidth="1"/>
    <col min="4869" max="5110" width="9.109375" style="9"/>
    <col min="5111" max="5111" width="4.44140625" style="9" customWidth="1"/>
    <col min="5112" max="5112" width="36.44140625" style="9" customWidth="1"/>
    <col min="5113" max="5113" width="5.44140625" style="9" customWidth="1"/>
    <col min="5114" max="5114" width="12.109375" style="9" customWidth="1"/>
    <col min="5115" max="5115" width="10" style="9" customWidth="1"/>
    <col min="5116" max="5116" width="9.6640625" style="9" customWidth="1"/>
    <col min="5117" max="5117" width="12.33203125" style="9" customWidth="1"/>
    <col min="5118" max="5118" width="12" style="9" customWidth="1"/>
    <col min="5119" max="5119" width="11.109375" style="9" customWidth="1"/>
    <col min="5120" max="5120" width="10.44140625" style="9" customWidth="1"/>
    <col min="5121" max="5121" width="10.5546875" style="9" customWidth="1"/>
    <col min="5122" max="5122" width="11.33203125" style="9" customWidth="1"/>
    <col min="5123" max="5124" width="11.5546875" style="9" customWidth="1"/>
    <col min="5125" max="5366" width="9.109375" style="9"/>
    <col min="5367" max="5367" width="4.44140625" style="9" customWidth="1"/>
    <col min="5368" max="5368" width="36.44140625" style="9" customWidth="1"/>
    <col min="5369" max="5369" width="5.44140625" style="9" customWidth="1"/>
    <col min="5370" max="5370" width="12.109375" style="9" customWidth="1"/>
    <col min="5371" max="5371" width="10" style="9" customWidth="1"/>
    <col min="5372" max="5372" width="9.6640625" style="9" customWidth="1"/>
    <col min="5373" max="5373" width="12.33203125" style="9" customWidth="1"/>
    <col min="5374" max="5374" width="12" style="9" customWidth="1"/>
    <col min="5375" max="5375" width="11.109375" style="9" customWidth="1"/>
    <col min="5376" max="5376" width="10.44140625" style="9" customWidth="1"/>
    <col min="5377" max="5377" width="10.5546875" style="9" customWidth="1"/>
    <col min="5378" max="5378" width="11.33203125" style="9" customWidth="1"/>
    <col min="5379" max="5380" width="11.5546875" style="9" customWidth="1"/>
    <col min="5381" max="5622" width="9.109375" style="9"/>
    <col min="5623" max="5623" width="4.44140625" style="9" customWidth="1"/>
    <col min="5624" max="5624" width="36.44140625" style="9" customWidth="1"/>
    <col min="5625" max="5625" width="5.44140625" style="9" customWidth="1"/>
    <col min="5626" max="5626" width="12.109375" style="9" customWidth="1"/>
    <col min="5627" max="5627" width="10" style="9" customWidth="1"/>
    <col min="5628" max="5628" width="9.6640625" style="9" customWidth="1"/>
    <col min="5629" max="5629" width="12.33203125" style="9" customWidth="1"/>
    <col min="5630" max="5630" width="12" style="9" customWidth="1"/>
    <col min="5631" max="5631" width="11.109375" style="9" customWidth="1"/>
    <col min="5632" max="5632" width="10.44140625" style="9" customWidth="1"/>
    <col min="5633" max="5633" width="10.5546875" style="9" customWidth="1"/>
    <col min="5634" max="5634" width="11.33203125" style="9" customWidth="1"/>
    <col min="5635" max="5636" width="11.5546875" style="9" customWidth="1"/>
    <col min="5637" max="5878" width="9.109375" style="9"/>
    <col min="5879" max="5879" width="4.44140625" style="9" customWidth="1"/>
    <col min="5880" max="5880" width="36.44140625" style="9" customWidth="1"/>
    <col min="5881" max="5881" width="5.44140625" style="9" customWidth="1"/>
    <col min="5882" max="5882" width="12.109375" style="9" customWidth="1"/>
    <col min="5883" max="5883" width="10" style="9" customWidth="1"/>
    <col min="5884" max="5884" width="9.6640625" style="9" customWidth="1"/>
    <col min="5885" max="5885" width="12.33203125" style="9" customWidth="1"/>
    <col min="5886" max="5886" width="12" style="9" customWidth="1"/>
    <col min="5887" max="5887" width="11.109375" style="9" customWidth="1"/>
    <col min="5888" max="5888" width="10.44140625" style="9" customWidth="1"/>
    <col min="5889" max="5889" width="10.5546875" style="9" customWidth="1"/>
    <col min="5890" max="5890" width="11.33203125" style="9" customWidth="1"/>
    <col min="5891" max="5892" width="11.5546875" style="9" customWidth="1"/>
    <col min="5893" max="6134" width="9.109375" style="9"/>
    <col min="6135" max="6135" width="4.44140625" style="9" customWidth="1"/>
    <col min="6136" max="6136" width="36.44140625" style="9" customWidth="1"/>
    <col min="6137" max="6137" width="5.44140625" style="9" customWidth="1"/>
    <col min="6138" max="6138" width="12.109375" style="9" customWidth="1"/>
    <col min="6139" max="6139" width="10" style="9" customWidth="1"/>
    <col min="6140" max="6140" width="9.6640625" style="9" customWidth="1"/>
    <col min="6141" max="6141" width="12.33203125" style="9" customWidth="1"/>
    <col min="6142" max="6142" width="12" style="9" customWidth="1"/>
    <col min="6143" max="6143" width="11.109375" style="9" customWidth="1"/>
    <col min="6144" max="6144" width="10.44140625" style="9" customWidth="1"/>
    <col min="6145" max="6145" width="10.5546875" style="9" customWidth="1"/>
    <col min="6146" max="6146" width="11.33203125" style="9" customWidth="1"/>
    <col min="6147" max="6148" width="11.5546875" style="9" customWidth="1"/>
    <col min="6149" max="6390" width="9.109375" style="9"/>
    <col min="6391" max="6391" width="4.44140625" style="9" customWidth="1"/>
    <col min="6392" max="6392" width="36.44140625" style="9" customWidth="1"/>
    <col min="6393" max="6393" width="5.44140625" style="9" customWidth="1"/>
    <col min="6394" max="6394" width="12.109375" style="9" customWidth="1"/>
    <col min="6395" max="6395" width="10" style="9" customWidth="1"/>
    <col min="6396" max="6396" width="9.6640625" style="9" customWidth="1"/>
    <col min="6397" max="6397" width="12.33203125" style="9" customWidth="1"/>
    <col min="6398" max="6398" width="12" style="9" customWidth="1"/>
    <col min="6399" max="6399" width="11.109375" style="9" customWidth="1"/>
    <col min="6400" max="6400" width="10.44140625" style="9" customWidth="1"/>
    <col min="6401" max="6401" width="10.5546875" style="9" customWidth="1"/>
    <col min="6402" max="6402" width="11.33203125" style="9" customWidth="1"/>
    <col min="6403" max="6404" width="11.5546875" style="9" customWidth="1"/>
    <col min="6405" max="6646" width="9.109375" style="9"/>
    <col min="6647" max="6647" width="4.44140625" style="9" customWidth="1"/>
    <col min="6648" max="6648" width="36.44140625" style="9" customWidth="1"/>
    <col min="6649" max="6649" width="5.44140625" style="9" customWidth="1"/>
    <col min="6650" max="6650" width="12.109375" style="9" customWidth="1"/>
    <col min="6651" max="6651" width="10" style="9" customWidth="1"/>
    <col min="6652" max="6652" width="9.6640625" style="9" customWidth="1"/>
    <col min="6653" max="6653" width="12.33203125" style="9" customWidth="1"/>
    <col min="6654" max="6654" width="12" style="9" customWidth="1"/>
    <col min="6655" max="6655" width="11.109375" style="9" customWidth="1"/>
    <col min="6656" max="6656" width="10.44140625" style="9" customWidth="1"/>
    <col min="6657" max="6657" width="10.5546875" style="9" customWidth="1"/>
    <col min="6658" max="6658" width="11.33203125" style="9" customWidth="1"/>
    <col min="6659" max="6660" width="11.5546875" style="9" customWidth="1"/>
    <col min="6661" max="6902" width="9.109375" style="9"/>
    <col min="6903" max="6903" width="4.44140625" style="9" customWidth="1"/>
    <col min="6904" max="6904" width="36.44140625" style="9" customWidth="1"/>
    <col min="6905" max="6905" width="5.44140625" style="9" customWidth="1"/>
    <col min="6906" max="6906" width="12.109375" style="9" customWidth="1"/>
    <col min="6907" max="6907" width="10" style="9" customWidth="1"/>
    <col min="6908" max="6908" width="9.6640625" style="9" customWidth="1"/>
    <col min="6909" max="6909" width="12.33203125" style="9" customWidth="1"/>
    <col min="6910" max="6910" width="12" style="9" customWidth="1"/>
    <col min="6911" max="6911" width="11.109375" style="9" customWidth="1"/>
    <col min="6912" max="6912" width="10.44140625" style="9" customWidth="1"/>
    <col min="6913" max="6913" width="10.5546875" style="9" customWidth="1"/>
    <col min="6914" max="6914" width="11.33203125" style="9" customWidth="1"/>
    <col min="6915" max="6916" width="11.5546875" style="9" customWidth="1"/>
    <col min="6917" max="7158" width="9.109375" style="9"/>
    <col min="7159" max="7159" width="4.44140625" style="9" customWidth="1"/>
    <col min="7160" max="7160" width="36.44140625" style="9" customWidth="1"/>
    <col min="7161" max="7161" width="5.44140625" style="9" customWidth="1"/>
    <col min="7162" max="7162" width="12.109375" style="9" customWidth="1"/>
    <col min="7163" max="7163" width="10" style="9" customWidth="1"/>
    <col min="7164" max="7164" width="9.6640625" style="9" customWidth="1"/>
    <col min="7165" max="7165" width="12.33203125" style="9" customWidth="1"/>
    <col min="7166" max="7166" width="12" style="9" customWidth="1"/>
    <col min="7167" max="7167" width="11.109375" style="9" customWidth="1"/>
    <col min="7168" max="7168" width="10.44140625" style="9" customWidth="1"/>
    <col min="7169" max="7169" width="10.5546875" style="9" customWidth="1"/>
    <col min="7170" max="7170" width="11.33203125" style="9" customWidth="1"/>
    <col min="7171" max="7172" width="11.5546875" style="9" customWidth="1"/>
    <col min="7173" max="7414" width="9.109375" style="9"/>
    <col min="7415" max="7415" width="4.44140625" style="9" customWidth="1"/>
    <col min="7416" max="7416" width="36.44140625" style="9" customWidth="1"/>
    <col min="7417" max="7417" width="5.44140625" style="9" customWidth="1"/>
    <col min="7418" max="7418" width="12.109375" style="9" customWidth="1"/>
    <col min="7419" max="7419" width="10" style="9" customWidth="1"/>
    <col min="7420" max="7420" width="9.6640625" style="9" customWidth="1"/>
    <col min="7421" max="7421" width="12.33203125" style="9" customWidth="1"/>
    <col min="7422" max="7422" width="12" style="9" customWidth="1"/>
    <col min="7423" max="7423" width="11.109375" style="9" customWidth="1"/>
    <col min="7424" max="7424" width="10.44140625" style="9" customWidth="1"/>
    <col min="7425" max="7425" width="10.5546875" style="9" customWidth="1"/>
    <col min="7426" max="7426" width="11.33203125" style="9" customWidth="1"/>
    <col min="7427" max="7428" width="11.5546875" style="9" customWidth="1"/>
    <col min="7429" max="7670" width="9.109375" style="9"/>
    <col min="7671" max="7671" width="4.44140625" style="9" customWidth="1"/>
    <col min="7672" max="7672" width="36.44140625" style="9" customWidth="1"/>
    <col min="7673" max="7673" width="5.44140625" style="9" customWidth="1"/>
    <col min="7674" max="7674" width="12.109375" style="9" customWidth="1"/>
    <col min="7675" max="7675" width="10" style="9" customWidth="1"/>
    <col min="7676" max="7676" width="9.6640625" style="9" customWidth="1"/>
    <col min="7677" max="7677" width="12.33203125" style="9" customWidth="1"/>
    <col min="7678" max="7678" width="12" style="9" customWidth="1"/>
    <col min="7679" max="7679" width="11.109375" style="9" customWidth="1"/>
    <col min="7680" max="7680" width="10.44140625" style="9" customWidth="1"/>
    <col min="7681" max="7681" width="10.5546875" style="9" customWidth="1"/>
    <col min="7682" max="7682" width="11.33203125" style="9" customWidth="1"/>
    <col min="7683" max="7684" width="11.5546875" style="9" customWidth="1"/>
    <col min="7685" max="7926" width="9.109375" style="9"/>
    <col min="7927" max="7927" width="4.44140625" style="9" customWidth="1"/>
    <col min="7928" max="7928" width="36.44140625" style="9" customWidth="1"/>
    <col min="7929" max="7929" width="5.44140625" style="9" customWidth="1"/>
    <col min="7930" max="7930" width="12.109375" style="9" customWidth="1"/>
    <col min="7931" max="7931" width="10" style="9" customWidth="1"/>
    <col min="7932" max="7932" width="9.6640625" style="9" customWidth="1"/>
    <col min="7933" max="7933" width="12.33203125" style="9" customWidth="1"/>
    <col min="7934" max="7934" width="12" style="9" customWidth="1"/>
    <col min="7935" max="7935" width="11.109375" style="9" customWidth="1"/>
    <col min="7936" max="7936" width="10.44140625" style="9" customWidth="1"/>
    <col min="7937" max="7937" width="10.5546875" style="9" customWidth="1"/>
    <col min="7938" max="7938" width="11.33203125" style="9" customWidth="1"/>
    <col min="7939" max="7940" width="11.5546875" style="9" customWidth="1"/>
    <col min="7941" max="8182" width="9.109375" style="9"/>
    <col min="8183" max="8183" width="4.44140625" style="9" customWidth="1"/>
    <col min="8184" max="8184" width="36.44140625" style="9" customWidth="1"/>
    <col min="8185" max="8185" width="5.44140625" style="9" customWidth="1"/>
    <col min="8186" max="8186" width="12.109375" style="9" customWidth="1"/>
    <col min="8187" max="8187" width="10" style="9" customWidth="1"/>
    <col min="8188" max="8188" width="9.6640625" style="9" customWidth="1"/>
    <col min="8189" max="8189" width="12.33203125" style="9" customWidth="1"/>
    <col min="8190" max="8190" width="12" style="9" customWidth="1"/>
    <col min="8191" max="8191" width="11.109375" style="9" customWidth="1"/>
    <col min="8192" max="8192" width="10.44140625" style="9" customWidth="1"/>
    <col min="8193" max="8193" width="10.5546875" style="9" customWidth="1"/>
    <col min="8194" max="8194" width="11.33203125" style="9" customWidth="1"/>
    <col min="8195" max="8196" width="11.5546875" style="9" customWidth="1"/>
    <col min="8197" max="8438" width="9.109375" style="9"/>
    <col min="8439" max="8439" width="4.44140625" style="9" customWidth="1"/>
    <col min="8440" max="8440" width="36.44140625" style="9" customWidth="1"/>
    <col min="8441" max="8441" width="5.44140625" style="9" customWidth="1"/>
    <col min="8442" max="8442" width="12.109375" style="9" customWidth="1"/>
    <col min="8443" max="8443" width="10" style="9" customWidth="1"/>
    <col min="8444" max="8444" width="9.6640625" style="9" customWidth="1"/>
    <col min="8445" max="8445" width="12.33203125" style="9" customWidth="1"/>
    <col min="8446" max="8446" width="12" style="9" customWidth="1"/>
    <col min="8447" max="8447" width="11.109375" style="9" customWidth="1"/>
    <col min="8448" max="8448" width="10.44140625" style="9" customWidth="1"/>
    <col min="8449" max="8449" width="10.5546875" style="9" customWidth="1"/>
    <col min="8450" max="8450" width="11.33203125" style="9" customWidth="1"/>
    <col min="8451" max="8452" width="11.5546875" style="9" customWidth="1"/>
    <col min="8453" max="8694" width="9.109375" style="9"/>
    <col min="8695" max="8695" width="4.44140625" style="9" customWidth="1"/>
    <col min="8696" max="8696" width="36.44140625" style="9" customWidth="1"/>
    <col min="8697" max="8697" width="5.44140625" style="9" customWidth="1"/>
    <col min="8698" max="8698" width="12.109375" style="9" customWidth="1"/>
    <col min="8699" max="8699" width="10" style="9" customWidth="1"/>
    <col min="8700" max="8700" width="9.6640625" style="9" customWidth="1"/>
    <col min="8701" max="8701" width="12.33203125" style="9" customWidth="1"/>
    <col min="8702" max="8702" width="12" style="9" customWidth="1"/>
    <col min="8703" max="8703" width="11.109375" style="9" customWidth="1"/>
    <col min="8704" max="8704" width="10.44140625" style="9" customWidth="1"/>
    <col min="8705" max="8705" width="10.5546875" style="9" customWidth="1"/>
    <col min="8706" max="8706" width="11.33203125" style="9" customWidth="1"/>
    <col min="8707" max="8708" width="11.5546875" style="9" customWidth="1"/>
    <col min="8709" max="8950" width="9.109375" style="9"/>
    <col min="8951" max="8951" width="4.44140625" style="9" customWidth="1"/>
    <col min="8952" max="8952" width="36.44140625" style="9" customWidth="1"/>
    <col min="8953" max="8953" width="5.44140625" style="9" customWidth="1"/>
    <col min="8954" max="8954" width="12.109375" style="9" customWidth="1"/>
    <col min="8955" max="8955" width="10" style="9" customWidth="1"/>
    <col min="8956" max="8956" width="9.6640625" style="9" customWidth="1"/>
    <col min="8957" max="8957" width="12.33203125" style="9" customWidth="1"/>
    <col min="8958" max="8958" width="12" style="9" customWidth="1"/>
    <col min="8959" max="8959" width="11.109375" style="9" customWidth="1"/>
    <col min="8960" max="8960" width="10.44140625" style="9" customWidth="1"/>
    <col min="8961" max="8961" width="10.5546875" style="9" customWidth="1"/>
    <col min="8962" max="8962" width="11.33203125" style="9" customWidth="1"/>
    <col min="8963" max="8964" width="11.5546875" style="9" customWidth="1"/>
    <col min="8965" max="9206" width="9.109375" style="9"/>
    <col min="9207" max="9207" width="4.44140625" style="9" customWidth="1"/>
    <col min="9208" max="9208" width="36.44140625" style="9" customWidth="1"/>
    <col min="9209" max="9209" width="5.44140625" style="9" customWidth="1"/>
    <col min="9210" max="9210" width="12.109375" style="9" customWidth="1"/>
    <col min="9211" max="9211" width="10" style="9" customWidth="1"/>
    <col min="9212" max="9212" width="9.6640625" style="9" customWidth="1"/>
    <col min="9213" max="9213" width="12.33203125" style="9" customWidth="1"/>
    <col min="9214" max="9214" width="12" style="9" customWidth="1"/>
    <col min="9215" max="9215" width="11.109375" style="9" customWidth="1"/>
    <col min="9216" max="9216" width="10.44140625" style="9" customWidth="1"/>
    <col min="9217" max="9217" width="10.5546875" style="9" customWidth="1"/>
    <col min="9218" max="9218" width="11.33203125" style="9" customWidth="1"/>
    <col min="9219" max="9220" width="11.5546875" style="9" customWidth="1"/>
    <col min="9221" max="9462" width="9.109375" style="9"/>
    <col min="9463" max="9463" width="4.44140625" style="9" customWidth="1"/>
    <col min="9464" max="9464" width="36.44140625" style="9" customWidth="1"/>
    <col min="9465" max="9465" width="5.44140625" style="9" customWidth="1"/>
    <col min="9466" max="9466" width="12.109375" style="9" customWidth="1"/>
    <col min="9467" max="9467" width="10" style="9" customWidth="1"/>
    <col min="9468" max="9468" width="9.6640625" style="9" customWidth="1"/>
    <col min="9469" max="9469" width="12.33203125" style="9" customWidth="1"/>
    <col min="9470" max="9470" width="12" style="9" customWidth="1"/>
    <col min="9471" max="9471" width="11.109375" style="9" customWidth="1"/>
    <col min="9472" max="9472" width="10.44140625" style="9" customWidth="1"/>
    <col min="9473" max="9473" width="10.5546875" style="9" customWidth="1"/>
    <col min="9474" max="9474" width="11.33203125" style="9" customWidth="1"/>
    <col min="9475" max="9476" width="11.5546875" style="9" customWidth="1"/>
    <col min="9477" max="9718" width="9.109375" style="9"/>
    <col min="9719" max="9719" width="4.44140625" style="9" customWidth="1"/>
    <col min="9720" max="9720" width="36.44140625" style="9" customWidth="1"/>
    <col min="9721" max="9721" width="5.44140625" style="9" customWidth="1"/>
    <col min="9722" max="9722" width="12.109375" style="9" customWidth="1"/>
    <col min="9723" max="9723" width="10" style="9" customWidth="1"/>
    <col min="9724" max="9724" width="9.6640625" style="9" customWidth="1"/>
    <col min="9725" max="9725" width="12.33203125" style="9" customWidth="1"/>
    <col min="9726" max="9726" width="12" style="9" customWidth="1"/>
    <col min="9727" max="9727" width="11.109375" style="9" customWidth="1"/>
    <col min="9728" max="9728" width="10.44140625" style="9" customWidth="1"/>
    <col min="9729" max="9729" width="10.5546875" style="9" customWidth="1"/>
    <col min="9730" max="9730" width="11.33203125" style="9" customWidth="1"/>
    <col min="9731" max="9732" width="11.5546875" style="9" customWidth="1"/>
    <col min="9733" max="9974" width="9.109375" style="9"/>
    <col min="9975" max="9975" width="4.44140625" style="9" customWidth="1"/>
    <col min="9976" max="9976" width="36.44140625" style="9" customWidth="1"/>
    <col min="9977" max="9977" width="5.44140625" style="9" customWidth="1"/>
    <col min="9978" max="9978" width="12.109375" style="9" customWidth="1"/>
    <col min="9979" max="9979" width="10" style="9" customWidth="1"/>
    <col min="9980" max="9980" width="9.6640625" style="9" customWidth="1"/>
    <col min="9981" max="9981" width="12.33203125" style="9" customWidth="1"/>
    <col min="9982" max="9982" width="12" style="9" customWidth="1"/>
    <col min="9983" max="9983" width="11.109375" style="9" customWidth="1"/>
    <col min="9984" max="9984" width="10.44140625" style="9" customWidth="1"/>
    <col min="9985" max="9985" width="10.5546875" style="9" customWidth="1"/>
    <col min="9986" max="9986" width="11.33203125" style="9" customWidth="1"/>
    <col min="9987" max="9988" width="11.5546875" style="9" customWidth="1"/>
    <col min="9989" max="10230" width="9.109375" style="9"/>
    <col min="10231" max="10231" width="4.44140625" style="9" customWidth="1"/>
    <col min="10232" max="10232" width="36.44140625" style="9" customWidth="1"/>
    <col min="10233" max="10233" width="5.44140625" style="9" customWidth="1"/>
    <col min="10234" max="10234" width="12.109375" style="9" customWidth="1"/>
    <col min="10235" max="10235" width="10" style="9" customWidth="1"/>
    <col min="10236" max="10236" width="9.6640625" style="9" customWidth="1"/>
    <col min="10237" max="10237" width="12.33203125" style="9" customWidth="1"/>
    <col min="10238" max="10238" width="12" style="9" customWidth="1"/>
    <col min="10239" max="10239" width="11.109375" style="9" customWidth="1"/>
    <col min="10240" max="10240" width="10.44140625" style="9" customWidth="1"/>
    <col min="10241" max="10241" width="10.5546875" style="9" customWidth="1"/>
    <col min="10242" max="10242" width="11.33203125" style="9" customWidth="1"/>
    <col min="10243" max="10244" width="11.5546875" style="9" customWidth="1"/>
    <col min="10245" max="10486" width="9.109375" style="9"/>
    <col min="10487" max="10487" width="4.44140625" style="9" customWidth="1"/>
    <col min="10488" max="10488" width="36.44140625" style="9" customWidth="1"/>
    <col min="10489" max="10489" width="5.44140625" style="9" customWidth="1"/>
    <col min="10490" max="10490" width="12.109375" style="9" customWidth="1"/>
    <col min="10491" max="10491" width="10" style="9" customWidth="1"/>
    <col min="10492" max="10492" width="9.6640625" style="9" customWidth="1"/>
    <col min="10493" max="10493" width="12.33203125" style="9" customWidth="1"/>
    <col min="10494" max="10494" width="12" style="9" customWidth="1"/>
    <col min="10495" max="10495" width="11.109375" style="9" customWidth="1"/>
    <col min="10496" max="10496" width="10.44140625" style="9" customWidth="1"/>
    <col min="10497" max="10497" width="10.5546875" style="9" customWidth="1"/>
    <col min="10498" max="10498" width="11.33203125" style="9" customWidth="1"/>
    <col min="10499" max="10500" width="11.5546875" style="9" customWidth="1"/>
    <col min="10501" max="10742" width="9.109375" style="9"/>
    <col min="10743" max="10743" width="4.44140625" style="9" customWidth="1"/>
    <col min="10744" max="10744" width="36.44140625" style="9" customWidth="1"/>
    <col min="10745" max="10745" width="5.44140625" style="9" customWidth="1"/>
    <col min="10746" max="10746" width="12.109375" style="9" customWidth="1"/>
    <col min="10747" max="10747" width="10" style="9" customWidth="1"/>
    <col min="10748" max="10748" width="9.6640625" style="9" customWidth="1"/>
    <col min="10749" max="10749" width="12.33203125" style="9" customWidth="1"/>
    <col min="10750" max="10750" width="12" style="9" customWidth="1"/>
    <col min="10751" max="10751" width="11.109375" style="9" customWidth="1"/>
    <col min="10752" max="10752" width="10.44140625" style="9" customWidth="1"/>
    <col min="10753" max="10753" width="10.5546875" style="9" customWidth="1"/>
    <col min="10754" max="10754" width="11.33203125" style="9" customWidth="1"/>
    <col min="10755" max="10756" width="11.5546875" style="9" customWidth="1"/>
    <col min="10757" max="10998" width="9.109375" style="9"/>
    <col min="10999" max="10999" width="4.44140625" style="9" customWidth="1"/>
    <col min="11000" max="11000" width="36.44140625" style="9" customWidth="1"/>
    <col min="11001" max="11001" width="5.44140625" style="9" customWidth="1"/>
    <col min="11002" max="11002" width="12.109375" style="9" customWidth="1"/>
    <col min="11003" max="11003" width="10" style="9" customWidth="1"/>
    <col min="11004" max="11004" width="9.6640625" style="9" customWidth="1"/>
    <col min="11005" max="11005" width="12.33203125" style="9" customWidth="1"/>
    <col min="11006" max="11006" width="12" style="9" customWidth="1"/>
    <col min="11007" max="11007" width="11.109375" style="9" customWidth="1"/>
    <col min="11008" max="11008" width="10.44140625" style="9" customWidth="1"/>
    <col min="11009" max="11009" width="10.5546875" style="9" customWidth="1"/>
    <col min="11010" max="11010" width="11.33203125" style="9" customWidth="1"/>
    <col min="11011" max="11012" width="11.5546875" style="9" customWidth="1"/>
    <col min="11013" max="11254" width="9.109375" style="9"/>
    <col min="11255" max="11255" width="4.44140625" style="9" customWidth="1"/>
    <col min="11256" max="11256" width="36.44140625" style="9" customWidth="1"/>
    <col min="11257" max="11257" width="5.44140625" style="9" customWidth="1"/>
    <col min="11258" max="11258" width="12.109375" style="9" customWidth="1"/>
    <col min="11259" max="11259" width="10" style="9" customWidth="1"/>
    <col min="11260" max="11260" width="9.6640625" style="9" customWidth="1"/>
    <col min="11261" max="11261" width="12.33203125" style="9" customWidth="1"/>
    <col min="11262" max="11262" width="12" style="9" customWidth="1"/>
    <col min="11263" max="11263" width="11.109375" style="9" customWidth="1"/>
    <col min="11264" max="11264" width="10.44140625" style="9" customWidth="1"/>
    <col min="11265" max="11265" width="10.5546875" style="9" customWidth="1"/>
    <col min="11266" max="11266" width="11.33203125" style="9" customWidth="1"/>
    <col min="11267" max="11268" width="11.5546875" style="9" customWidth="1"/>
    <col min="11269" max="11510" width="9.109375" style="9"/>
    <col min="11511" max="11511" width="4.44140625" style="9" customWidth="1"/>
    <col min="11512" max="11512" width="36.44140625" style="9" customWidth="1"/>
    <col min="11513" max="11513" width="5.44140625" style="9" customWidth="1"/>
    <col min="11514" max="11514" width="12.109375" style="9" customWidth="1"/>
    <col min="11515" max="11515" width="10" style="9" customWidth="1"/>
    <col min="11516" max="11516" width="9.6640625" style="9" customWidth="1"/>
    <col min="11517" max="11517" width="12.33203125" style="9" customWidth="1"/>
    <col min="11518" max="11518" width="12" style="9" customWidth="1"/>
    <col min="11519" max="11519" width="11.109375" style="9" customWidth="1"/>
    <col min="11520" max="11520" width="10.44140625" style="9" customWidth="1"/>
    <col min="11521" max="11521" width="10.5546875" style="9" customWidth="1"/>
    <col min="11522" max="11522" width="11.33203125" style="9" customWidth="1"/>
    <col min="11523" max="11524" width="11.5546875" style="9" customWidth="1"/>
    <col min="11525" max="11766" width="9.109375" style="9"/>
    <col min="11767" max="11767" width="4.44140625" style="9" customWidth="1"/>
    <col min="11768" max="11768" width="36.44140625" style="9" customWidth="1"/>
    <col min="11769" max="11769" width="5.44140625" style="9" customWidth="1"/>
    <col min="11770" max="11770" width="12.109375" style="9" customWidth="1"/>
    <col min="11771" max="11771" width="10" style="9" customWidth="1"/>
    <col min="11772" max="11772" width="9.6640625" style="9" customWidth="1"/>
    <col min="11773" max="11773" width="12.33203125" style="9" customWidth="1"/>
    <col min="11774" max="11774" width="12" style="9" customWidth="1"/>
    <col min="11775" max="11775" width="11.109375" style="9" customWidth="1"/>
    <col min="11776" max="11776" width="10.44140625" style="9" customWidth="1"/>
    <col min="11777" max="11777" width="10.5546875" style="9" customWidth="1"/>
    <col min="11778" max="11778" width="11.33203125" style="9" customWidth="1"/>
    <col min="11779" max="11780" width="11.5546875" style="9" customWidth="1"/>
    <col min="11781" max="12022" width="9.109375" style="9"/>
    <col min="12023" max="12023" width="4.44140625" style="9" customWidth="1"/>
    <col min="12024" max="12024" width="36.44140625" style="9" customWidth="1"/>
    <col min="12025" max="12025" width="5.44140625" style="9" customWidth="1"/>
    <col min="12026" max="12026" width="12.109375" style="9" customWidth="1"/>
    <col min="12027" max="12027" width="10" style="9" customWidth="1"/>
    <col min="12028" max="12028" width="9.6640625" style="9" customWidth="1"/>
    <col min="12029" max="12029" width="12.33203125" style="9" customWidth="1"/>
    <col min="12030" max="12030" width="12" style="9" customWidth="1"/>
    <col min="12031" max="12031" width="11.109375" style="9" customWidth="1"/>
    <col min="12032" max="12032" width="10.44140625" style="9" customWidth="1"/>
    <col min="12033" max="12033" width="10.5546875" style="9" customWidth="1"/>
    <col min="12034" max="12034" width="11.33203125" style="9" customWidth="1"/>
    <col min="12035" max="12036" width="11.5546875" style="9" customWidth="1"/>
    <col min="12037" max="12278" width="9.109375" style="9"/>
    <col min="12279" max="12279" width="4.44140625" style="9" customWidth="1"/>
    <col min="12280" max="12280" width="36.44140625" style="9" customWidth="1"/>
    <col min="12281" max="12281" width="5.44140625" style="9" customWidth="1"/>
    <col min="12282" max="12282" width="12.109375" style="9" customWidth="1"/>
    <col min="12283" max="12283" width="10" style="9" customWidth="1"/>
    <col min="12284" max="12284" width="9.6640625" style="9" customWidth="1"/>
    <col min="12285" max="12285" width="12.33203125" style="9" customWidth="1"/>
    <col min="12286" max="12286" width="12" style="9" customWidth="1"/>
    <col min="12287" max="12287" width="11.109375" style="9" customWidth="1"/>
    <col min="12288" max="12288" width="10.44140625" style="9" customWidth="1"/>
    <col min="12289" max="12289" width="10.5546875" style="9" customWidth="1"/>
    <col min="12290" max="12290" width="11.33203125" style="9" customWidth="1"/>
    <col min="12291" max="12292" width="11.5546875" style="9" customWidth="1"/>
    <col min="12293" max="12534" width="9.109375" style="9"/>
    <col min="12535" max="12535" width="4.44140625" style="9" customWidth="1"/>
    <col min="12536" max="12536" width="36.44140625" style="9" customWidth="1"/>
    <col min="12537" max="12537" width="5.44140625" style="9" customWidth="1"/>
    <col min="12538" max="12538" width="12.109375" style="9" customWidth="1"/>
    <col min="12539" max="12539" width="10" style="9" customWidth="1"/>
    <col min="12540" max="12540" width="9.6640625" style="9" customWidth="1"/>
    <col min="12541" max="12541" width="12.33203125" style="9" customWidth="1"/>
    <col min="12542" max="12542" width="12" style="9" customWidth="1"/>
    <col min="12543" max="12543" width="11.109375" style="9" customWidth="1"/>
    <col min="12544" max="12544" width="10.44140625" style="9" customWidth="1"/>
    <col min="12545" max="12545" width="10.5546875" style="9" customWidth="1"/>
    <col min="12546" max="12546" width="11.33203125" style="9" customWidth="1"/>
    <col min="12547" max="12548" width="11.5546875" style="9" customWidth="1"/>
    <col min="12549" max="12790" width="9.109375" style="9"/>
    <col min="12791" max="12791" width="4.44140625" style="9" customWidth="1"/>
    <col min="12792" max="12792" width="36.44140625" style="9" customWidth="1"/>
    <col min="12793" max="12793" width="5.44140625" style="9" customWidth="1"/>
    <col min="12794" max="12794" width="12.109375" style="9" customWidth="1"/>
    <col min="12795" max="12795" width="10" style="9" customWidth="1"/>
    <col min="12796" max="12796" width="9.6640625" style="9" customWidth="1"/>
    <col min="12797" max="12797" width="12.33203125" style="9" customWidth="1"/>
    <col min="12798" max="12798" width="12" style="9" customWidth="1"/>
    <col min="12799" max="12799" width="11.109375" style="9" customWidth="1"/>
    <col min="12800" max="12800" width="10.44140625" style="9" customWidth="1"/>
    <col min="12801" max="12801" width="10.5546875" style="9" customWidth="1"/>
    <col min="12802" max="12802" width="11.33203125" style="9" customWidth="1"/>
    <col min="12803" max="12804" width="11.5546875" style="9" customWidth="1"/>
    <col min="12805" max="13046" width="9.109375" style="9"/>
    <col min="13047" max="13047" width="4.44140625" style="9" customWidth="1"/>
    <col min="13048" max="13048" width="36.44140625" style="9" customWidth="1"/>
    <col min="13049" max="13049" width="5.44140625" style="9" customWidth="1"/>
    <col min="13050" max="13050" width="12.109375" style="9" customWidth="1"/>
    <col min="13051" max="13051" width="10" style="9" customWidth="1"/>
    <col min="13052" max="13052" width="9.6640625" style="9" customWidth="1"/>
    <col min="13053" max="13053" width="12.33203125" style="9" customWidth="1"/>
    <col min="13054" max="13054" width="12" style="9" customWidth="1"/>
    <col min="13055" max="13055" width="11.109375" style="9" customWidth="1"/>
    <col min="13056" max="13056" width="10.44140625" style="9" customWidth="1"/>
    <col min="13057" max="13057" width="10.5546875" style="9" customWidth="1"/>
    <col min="13058" max="13058" width="11.33203125" style="9" customWidth="1"/>
    <col min="13059" max="13060" width="11.5546875" style="9" customWidth="1"/>
    <col min="13061" max="13302" width="9.109375" style="9"/>
    <col min="13303" max="13303" width="4.44140625" style="9" customWidth="1"/>
    <col min="13304" max="13304" width="36.44140625" style="9" customWidth="1"/>
    <col min="13305" max="13305" width="5.44140625" style="9" customWidth="1"/>
    <col min="13306" max="13306" width="12.109375" style="9" customWidth="1"/>
    <col min="13307" max="13307" width="10" style="9" customWidth="1"/>
    <col min="13308" max="13308" width="9.6640625" style="9" customWidth="1"/>
    <col min="13309" max="13309" width="12.33203125" style="9" customWidth="1"/>
    <col min="13310" max="13310" width="12" style="9" customWidth="1"/>
    <col min="13311" max="13311" width="11.109375" style="9" customWidth="1"/>
    <col min="13312" max="13312" width="10.44140625" style="9" customWidth="1"/>
    <col min="13313" max="13313" width="10.5546875" style="9" customWidth="1"/>
    <col min="13314" max="13314" width="11.33203125" style="9" customWidth="1"/>
    <col min="13315" max="13316" width="11.5546875" style="9" customWidth="1"/>
    <col min="13317" max="13558" width="9.109375" style="9"/>
    <col min="13559" max="13559" width="4.44140625" style="9" customWidth="1"/>
    <col min="13560" max="13560" width="36.44140625" style="9" customWidth="1"/>
    <col min="13561" max="13561" width="5.44140625" style="9" customWidth="1"/>
    <col min="13562" max="13562" width="12.109375" style="9" customWidth="1"/>
    <col min="13563" max="13563" width="10" style="9" customWidth="1"/>
    <col min="13564" max="13564" width="9.6640625" style="9" customWidth="1"/>
    <col min="13565" max="13565" width="12.33203125" style="9" customWidth="1"/>
    <col min="13566" max="13566" width="12" style="9" customWidth="1"/>
    <col min="13567" max="13567" width="11.109375" style="9" customWidth="1"/>
    <col min="13568" max="13568" width="10.44140625" style="9" customWidth="1"/>
    <col min="13569" max="13569" width="10.5546875" style="9" customWidth="1"/>
    <col min="13570" max="13570" width="11.33203125" style="9" customWidth="1"/>
    <col min="13571" max="13572" width="11.5546875" style="9" customWidth="1"/>
    <col min="13573" max="13814" width="9.109375" style="9"/>
    <col min="13815" max="13815" width="4.44140625" style="9" customWidth="1"/>
    <col min="13816" max="13816" width="36.44140625" style="9" customWidth="1"/>
    <col min="13817" max="13817" width="5.44140625" style="9" customWidth="1"/>
    <col min="13818" max="13818" width="12.109375" style="9" customWidth="1"/>
    <col min="13819" max="13819" width="10" style="9" customWidth="1"/>
    <col min="13820" max="13820" width="9.6640625" style="9" customWidth="1"/>
    <col min="13821" max="13821" width="12.33203125" style="9" customWidth="1"/>
    <col min="13822" max="13822" width="12" style="9" customWidth="1"/>
    <col min="13823" max="13823" width="11.109375" style="9" customWidth="1"/>
    <col min="13824" max="13824" width="10.44140625" style="9" customWidth="1"/>
    <col min="13825" max="13825" width="10.5546875" style="9" customWidth="1"/>
    <col min="13826" max="13826" width="11.33203125" style="9" customWidth="1"/>
    <col min="13827" max="13828" width="11.5546875" style="9" customWidth="1"/>
    <col min="13829" max="14070" width="9.109375" style="9"/>
    <col min="14071" max="14071" width="4.44140625" style="9" customWidth="1"/>
    <col min="14072" max="14072" width="36.44140625" style="9" customWidth="1"/>
    <col min="14073" max="14073" width="5.44140625" style="9" customWidth="1"/>
    <col min="14074" max="14074" width="12.109375" style="9" customWidth="1"/>
    <col min="14075" max="14075" width="10" style="9" customWidth="1"/>
    <col min="14076" max="14076" width="9.6640625" style="9" customWidth="1"/>
    <col min="14077" max="14077" width="12.33203125" style="9" customWidth="1"/>
    <col min="14078" max="14078" width="12" style="9" customWidth="1"/>
    <col min="14079" max="14079" width="11.109375" style="9" customWidth="1"/>
    <col min="14080" max="14080" width="10.44140625" style="9" customWidth="1"/>
    <col min="14081" max="14081" width="10.5546875" style="9" customWidth="1"/>
    <col min="14082" max="14082" width="11.33203125" style="9" customWidth="1"/>
    <col min="14083" max="14084" width="11.5546875" style="9" customWidth="1"/>
    <col min="14085" max="14326" width="9.109375" style="9"/>
    <col min="14327" max="14327" width="4.44140625" style="9" customWidth="1"/>
    <col min="14328" max="14328" width="36.44140625" style="9" customWidth="1"/>
    <col min="14329" max="14329" width="5.44140625" style="9" customWidth="1"/>
    <col min="14330" max="14330" width="12.109375" style="9" customWidth="1"/>
    <col min="14331" max="14331" width="10" style="9" customWidth="1"/>
    <col min="14332" max="14332" width="9.6640625" style="9" customWidth="1"/>
    <col min="14333" max="14333" width="12.33203125" style="9" customWidth="1"/>
    <col min="14334" max="14334" width="12" style="9" customWidth="1"/>
    <col min="14335" max="14335" width="11.109375" style="9" customWidth="1"/>
    <col min="14336" max="14336" width="10.44140625" style="9" customWidth="1"/>
    <col min="14337" max="14337" width="10.5546875" style="9" customWidth="1"/>
    <col min="14338" max="14338" width="11.33203125" style="9" customWidth="1"/>
    <col min="14339" max="14340" width="11.5546875" style="9" customWidth="1"/>
    <col min="14341" max="14582" width="9.109375" style="9"/>
    <col min="14583" max="14583" width="4.44140625" style="9" customWidth="1"/>
    <col min="14584" max="14584" width="36.44140625" style="9" customWidth="1"/>
    <col min="14585" max="14585" width="5.44140625" style="9" customWidth="1"/>
    <col min="14586" max="14586" width="12.109375" style="9" customWidth="1"/>
    <col min="14587" max="14587" width="10" style="9" customWidth="1"/>
    <col min="14588" max="14588" width="9.6640625" style="9" customWidth="1"/>
    <col min="14589" max="14589" width="12.33203125" style="9" customWidth="1"/>
    <col min="14590" max="14590" width="12" style="9" customWidth="1"/>
    <col min="14591" max="14591" width="11.109375" style="9" customWidth="1"/>
    <col min="14592" max="14592" width="10.44140625" style="9" customWidth="1"/>
    <col min="14593" max="14593" width="10.5546875" style="9" customWidth="1"/>
    <col min="14594" max="14594" width="11.33203125" style="9" customWidth="1"/>
    <col min="14595" max="14596" width="11.5546875" style="9" customWidth="1"/>
    <col min="14597" max="14838" width="9.109375" style="9"/>
    <col min="14839" max="14839" width="4.44140625" style="9" customWidth="1"/>
    <col min="14840" max="14840" width="36.44140625" style="9" customWidth="1"/>
    <col min="14841" max="14841" width="5.44140625" style="9" customWidth="1"/>
    <col min="14842" max="14842" width="12.109375" style="9" customWidth="1"/>
    <col min="14843" max="14843" width="10" style="9" customWidth="1"/>
    <col min="14844" max="14844" width="9.6640625" style="9" customWidth="1"/>
    <col min="14845" max="14845" width="12.33203125" style="9" customWidth="1"/>
    <col min="14846" max="14846" width="12" style="9" customWidth="1"/>
    <col min="14847" max="14847" width="11.109375" style="9" customWidth="1"/>
    <col min="14848" max="14848" width="10.44140625" style="9" customWidth="1"/>
    <col min="14849" max="14849" width="10.5546875" style="9" customWidth="1"/>
    <col min="14850" max="14850" width="11.33203125" style="9" customWidth="1"/>
    <col min="14851" max="14852" width="11.5546875" style="9" customWidth="1"/>
    <col min="14853" max="15094" width="9.109375" style="9"/>
    <col min="15095" max="15095" width="4.44140625" style="9" customWidth="1"/>
    <col min="15096" max="15096" width="36.44140625" style="9" customWidth="1"/>
    <col min="15097" max="15097" width="5.44140625" style="9" customWidth="1"/>
    <col min="15098" max="15098" width="12.109375" style="9" customWidth="1"/>
    <col min="15099" max="15099" width="10" style="9" customWidth="1"/>
    <col min="15100" max="15100" width="9.6640625" style="9" customWidth="1"/>
    <col min="15101" max="15101" width="12.33203125" style="9" customWidth="1"/>
    <col min="15102" max="15102" width="12" style="9" customWidth="1"/>
    <col min="15103" max="15103" width="11.109375" style="9" customWidth="1"/>
    <col min="15104" max="15104" width="10.44140625" style="9" customWidth="1"/>
    <col min="15105" max="15105" width="10.5546875" style="9" customWidth="1"/>
    <col min="15106" max="15106" width="11.33203125" style="9" customWidth="1"/>
    <col min="15107" max="15108" width="11.5546875" style="9" customWidth="1"/>
    <col min="15109" max="15350" width="9.109375" style="9"/>
    <col min="15351" max="15351" width="4.44140625" style="9" customWidth="1"/>
    <col min="15352" max="15352" width="36.44140625" style="9" customWidth="1"/>
    <col min="15353" max="15353" width="5.44140625" style="9" customWidth="1"/>
    <col min="15354" max="15354" width="12.109375" style="9" customWidth="1"/>
    <col min="15355" max="15355" width="10" style="9" customWidth="1"/>
    <col min="15356" max="15356" width="9.6640625" style="9" customWidth="1"/>
    <col min="15357" max="15357" width="12.33203125" style="9" customWidth="1"/>
    <col min="15358" max="15358" width="12" style="9" customWidth="1"/>
    <col min="15359" max="15359" width="11.109375" style="9" customWidth="1"/>
    <col min="15360" max="15360" width="10.44140625" style="9" customWidth="1"/>
    <col min="15361" max="15361" width="10.5546875" style="9" customWidth="1"/>
    <col min="15362" max="15362" width="11.33203125" style="9" customWidth="1"/>
    <col min="15363" max="15364" width="11.5546875" style="9" customWidth="1"/>
    <col min="15365" max="15606" width="9.109375" style="9"/>
    <col min="15607" max="15607" width="4.44140625" style="9" customWidth="1"/>
    <col min="15608" max="15608" width="36.44140625" style="9" customWidth="1"/>
    <col min="15609" max="15609" width="5.44140625" style="9" customWidth="1"/>
    <col min="15610" max="15610" width="12.109375" style="9" customWidth="1"/>
    <col min="15611" max="15611" width="10" style="9" customWidth="1"/>
    <col min="15612" max="15612" width="9.6640625" style="9" customWidth="1"/>
    <col min="15613" max="15613" width="12.33203125" style="9" customWidth="1"/>
    <col min="15614" max="15614" width="12" style="9" customWidth="1"/>
    <col min="15615" max="15615" width="11.109375" style="9" customWidth="1"/>
    <col min="15616" max="15616" width="10.44140625" style="9" customWidth="1"/>
    <col min="15617" max="15617" width="10.5546875" style="9" customWidth="1"/>
    <col min="15618" max="15618" width="11.33203125" style="9" customWidth="1"/>
    <col min="15619" max="15620" width="11.5546875" style="9" customWidth="1"/>
    <col min="15621" max="15862" width="9.109375" style="9"/>
    <col min="15863" max="15863" width="4.44140625" style="9" customWidth="1"/>
    <col min="15864" max="15864" width="36.44140625" style="9" customWidth="1"/>
    <col min="15865" max="15865" width="5.44140625" style="9" customWidth="1"/>
    <col min="15866" max="15866" width="12.109375" style="9" customWidth="1"/>
    <col min="15867" max="15867" width="10" style="9" customWidth="1"/>
    <col min="15868" max="15868" width="9.6640625" style="9" customWidth="1"/>
    <col min="15869" max="15869" width="12.33203125" style="9" customWidth="1"/>
    <col min="15870" max="15870" width="12" style="9" customWidth="1"/>
    <col min="15871" max="15871" width="11.109375" style="9" customWidth="1"/>
    <col min="15872" max="15872" width="10.44140625" style="9" customWidth="1"/>
    <col min="15873" max="15873" width="10.5546875" style="9" customWidth="1"/>
    <col min="15874" max="15874" width="11.33203125" style="9" customWidth="1"/>
    <col min="15875" max="15876" width="11.5546875" style="9" customWidth="1"/>
    <col min="15877" max="16118" width="9.109375" style="9"/>
    <col min="16119" max="16119" width="4.44140625" style="9" customWidth="1"/>
    <col min="16120" max="16120" width="36.44140625" style="9" customWidth="1"/>
    <col min="16121" max="16121" width="5.44140625" style="9" customWidth="1"/>
    <col min="16122" max="16122" width="12.109375" style="9" customWidth="1"/>
    <col min="16123" max="16123" width="10" style="9" customWidth="1"/>
    <col min="16124" max="16124" width="9.6640625" style="9" customWidth="1"/>
    <col min="16125" max="16125" width="12.33203125" style="9" customWidth="1"/>
    <col min="16126" max="16126" width="12" style="9" customWidth="1"/>
    <col min="16127" max="16127" width="11.109375" style="9" customWidth="1"/>
    <col min="16128" max="16128" width="10.44140625" style="9" customWidth="1"/>
    <col min="16129" max="16129" width="10.5546875" style="9" customWidth="1"/>
    <col min="16130" max="16130" width="11.33203125" style="9" customWidth="1"/>
    <col min="16131" max="16132" width="11.5546875" style="9" customWidth="1"/>
    <col min="16133" max="16379" width="9.109375" style="9"/>
    <col min="16380" max="16384" width="9.109375" style="9" customWidth="1"/>
  </cols>
  <sheetData>
    <row r="1" spans="1:14" ht="17.399999999999999" customHeight="1">
      <c r="A1" s="489" t="s">
        <v>927</v>
      </c>
      <c r="B1" s="489"/>
      <c r="C1" s="489"/>
      <c r="D1" s="489"/>
      <c r="E1" s="489"/>
      <c r="F1" s="489"/>
      <c r="G1" s="489"/>
      <c r="H1" s="489"/>
      <c r="I1" s="489"/>
      <c r="J1" s="489"/>
      <c r="K1" s="489"/>
      <c r="L1" s="489"/>
      <c r="M1" s="489"/>
      <c r="N1" s="489"/>
    </row>
    <row r="2" spans="1:14">
      <c r="A2" s="493" t="s">
        <v>191</v>
      </c>
      <c r="B2" s="493"/>
      <c r="C2" s="493"/>
      <c r="D2" s="493"/>
      <c r="E2" s="493"/>
      <c r="F2" s="493"/>
      <c r="G2" s="493"/>
      <c r="H2" s="493"/>
      <c r="I2" s="493"/>
      <c r="J2" s="493"/>
      <c r="K2" s="493"/>
      <c r="L2" s="493"/>
      <c r="M2" s="493"/>
      <c r="N2" s="493"/>
    </row>
    <row r="3" spans="1:14" ht="13.5" customHeight="1">
      <c r="A3" s="494" t="s">
        <v>101</v>
      </c>
      <c r="B3" s="494"/>
      <c r="C3" s="494"/>
      <c r="D3" s="494"/>
      <c r="E3" s="494"/>
      <c r="F3" s="494"/>
      <c r="G3" s="494"/>
      <c r="H3" s="494"/>
      <c r="I3" s="494"/>
      <c r="J3" s="494"/>
      <c r="K3" s="494"/>
      <c r="L3" s="494"/>
      <c r="M3" s="494"/>
      <c r="N3" s="494"/>
    </row>
    <row r="4" spans="1:14" s="10" customFormat="1" ht="19.5" customHeight="1">
      <c r="A4" s="495" t="s">
        <v>0</v>
      </c>
      <c r="B4" s="496" t="s">
        <v>102</v>
      </c>
      <c r="C4" s="496" t="s">
        <v>104</v>
      </c>
      <c r="D4" s="497" t="s">
        <v>227</v>
      </c>
      <c r="E4" s="499" t="s">
        <v>192</v>
      </c>
      <c r="F4" s="500"/>
      <c r="G4" s="500"/>
      <c r="H4" s="500"/>
      <c r="I4" s="500"/>
      <c r="J4" s="500"/>
      <c r="K4" s="500"/>
      <c r="L4" s="500"/>
      <c r="M4" s="500"/>
      <c r="N4" s="501"/>
    </row>
    <row r="5" spans="1:14" s="10" customFormat="1" ht="38.25" customHeight="1">
      <c r="A5" s="495"/>
      <c r="B5" s="496"/>
      <c r="C5" s="496"/>
      <c r="D5" s="498"/>
      <c r="E5" s="287" t="s">
        <v>146</v>
      </c>
      <c r="F5" s="287" t="s">
        <v>147</v>
      </c>
      <c r="G5" s="287" t="s">
        <v>149</v>
      </c>
      <c r="H5" s="287" t="s">
        <v>150</v>
      </c>
      <c r="I5" s="287" t="s">
        <v>148</v>
      </c>
      <c r="J5" s="287" t="s">
        <v>145</v>
      </c>
      <c r="K5" s="287" t="s">
        <v>294</v>
      </c>
      <c r="L5" s="287" t="s">
        <v>153</v>
      </c>
      <c r="M5" s="287" t="s">
        <v>152</v>
      </c>
      <c r="N5" s="287" t="s">
        <v>144</v>
      </c>
    </row>
    <row r="6" spans="1:14" s="11" customFormat="1" ht="12.75" customHeight="1">
      <c r="A6" s="151" t="s">
        <v>168</v>
      </c>
      <c r="B6" s="151" t="s">
        <v>169</v>
      </c>
      <c r="C6" s="151" t="s">
        <v>170</v>
      </c>
      <c r="D6" s="151" t="s">
        <v>171</v>
      </c>
      <c r="E6" s="152">
        <v>-5</v>
      </c>
      <c r="F6" s="152">
        <v>-6</v>
      </c>
      <c r="G6" s="152">
        <v>-7</v>
      </c>
      <c r="H6" s="152">
        <v>-8</v>
      </c>
      <c r="I6" s="152">
        <v>-9</v>
      </c>
      <c r="J6" s="152">
        <v>-10</v>
      </c>
      <c r="K6" s="152">
        <v>-11</v>
      </c>
      <c r="L6" s="152">
        <v>-12</v>
      </c>
      <c r="M6" s="152">
        <v>-13</v>
      </c>
      <c r="N6" s="152">
        <v>-14</v>
      </c>
    </row>
    <row r="7" spans="1:14" s="11" customFormat="1" ht="15.6" customHeight="1">
      <c r="A7" s="290" t="s">
        <v>140</v>
      </c>
      <c r="B7" s="290" t="s">
        <v>185</v>
      </c>
      <c r="C7" s="291"/>
      <c r="D7" s="299"/>
      <c r="E7" s="299"/>
      <c r="F7" s="299"/>
      <c r="G7" s="299"/>
      <c r="H7" s="299"/>
      <c r="I7" s="299"/>
      <c r="J7" s="299"/>
      <c r="K7" s="299"/>
      <c r="L7" s="299"/>
      <c r="M7" s="299"/>
      <c r="N7" s="299"/>
    </row>
    <row r="8" spans="1:14" s="11" customFormat="1" ht="15.6" customHeight="1">
      <c r="A8" s="300" t="s">
        <v>108</v>
      </c>
      <c r="B8" s="291" t="s">
        <v>107</v>
      </c>
      <c r="C8" s="292" t="s">
        <v>1</v>
      </c>
      <c r="D8" s="299">
        <v>12197.396644000002</v>
      </c>
      <c r="E8" s="299">
        <v>972.36849200000006</v>
      </c>
      <c r="F8" s="299">
        <v>279.61717300000004</v>
      </c>
      <c r="G8" s="299">
        <v>106.832911</v>
      </c>
      <c r="H8" s="299">
        <v>613.38636899999995</v>
      </c>
      <c r="I8" s="299">
        <v>1303.4018330000001</v>
      </c>
      <c r="J8" s="299">
        <v>1851.228981</v>
      </c>
      <c r="K8" s="299">
        <v>491.37839700000001</v>
      </c>
      <c r="L8" s="299">
        <v>1583.1964869999999</v>
      </c>
      <c r="M8" s="299">
        <v>1901.179189</v>
      </c>
      <c r="N8" s="299">
        <v>3094.8068120000003</v>
      </c>
    </row>
    <row r="9" spans="1:14" s="11" customFormat="1" ht="15.6" customHeight="1">
      <c r="A9" s="300" t="s">
        <v>108</v>
      </c>
      <c r="B9" s="4" t="s">
        <v>139</v>
      </c>
      <c r="C9" s="5" t="s">
        <v>2</v>
      </c>
      <c r="D9" s="299">
        <v>1665.4089710000001</v>
      </c>
      <c r="E9" s="301">
        <v>260.366938</v>
      </c>
      <c r="F9" s="301">
        <v>79.627808000000002</v>
      </c>
      <c r="G9" s="301">
        <v>0</v>
      </c>
      <c r="H9" s="301">
        <v>100.208634</v>
      </c>
      <c r="I9" s="301">
        <v>333.403502</v>
      </c>
      <c r="J9" s="301">
        <v>18.504268</v>
      </c>
      <c r="K9" s="301">
        <v>0.56430199999999986</v>
      </c>
      <c r="L9" s="301">
        <v>255.21155900000002</v>
      </c>
      <c r="M9" s="301">
        <v>300.09663800000004</v>
      </c>
      <c r="N9" s="301">
        <v>317.42532199999999</v>
      </c>
    </row>
    <row r="10" spans="1:14" s="11" customFormat="1" ht="15.6" customHeight="1">
      <c r="A10" s="300"/>
      <c r="B10" s="6" t="s">
        <v>172</v>
      </c>
      <c r="C10" s="7" t="s">
        <v>3</v>
      </c>
      <c r="D10" s="299">
        <v>1365.1361199999999</v>
      </c>
      <c r="E10" s="302">
        <v>260.366938</v>
      </c>
      <c r="F10" s="302">
        <v>79.627808000000002</v>
      </c>
      <c r="G10" s="302">
        <v>0</v>
      </c>
      <c r="H10" s="302">
        <v>97.422702999999998</v>
      </c>
      <c r="I10" s="302">
        <v>333.403502</v>
      </c>
      <c r="J10" s="302">
        <v>16.227173000000001</v>
      </c>
      <c r="K10" s="302">
        <v>8.3019999999999206E-3</v>
      </c>
      <c r="L10" s="302">
        <v>35.692242</v>
      </c>
      <c r="M10" s="302">
        <v>245.04197199999999</v>
      </c>
      <c r="N10" s="302">
        <v>297.34548000000001</v>
      </c>
    </row>
    <row r="11" spans="1:14" s="11" customFormat="1" ht="15.6" customHeight="1">
      <c r="A11" s="300" t="s">
        <v>112</v>
      </c>
      <c r="B11" s="4" t="s">
        <v>110</v>
      </c>
      <c r="C11" s="5" t="s">
        <v>105</v>
      </c>
      <c r="D11" s="299">
        <v>1227.5634010000001</v>
      </c>
      <c r="E11" s="302">
        <v>229.763937</v>
      </c>
      <c r="F11" s="302">
        <v>49.246088</v>
      </c>
      <c r="G11" s="302">
        <v>8.6234540000000006</v>
      </c>
      <c r="H11" s="302">
        <v>34.490862999999997</v>
      </c>
      <c r="I11" s="302">
        <v>56.541285999999999</v>
      </c>
      <c r="J11" s="302">
        <v>160.29211199999997</v>
      </c>
      <c r="K11" s="302">
        <v>258.92806000000002</v>
      </c>
      <c r="L11" s="302">
        <v>14.921584000000001</v>
      </c>
      <c r="M11" s="302">
        <v>106.05676</v>
      </c>
      <c r="N11" s="302">
        <v>308.69925700000005</v>
      </c>
    </row>
    <row r="12" spans="1:14" s="11" customFormat="1" ht="15.6" customHeight="1">
      <c r="A12" s="300" t="s">
        <v>116</v>
      </c>
      <c r="B12" s="4" t="s">
        <v>111</v>
      </c>
      <c r="C12" s="5" t="s">
        <v>5</v>
      </c>
      <c r="D12" s="299">
        <v>1952.4990739999998</v>
      </c>
      <c r="E12" s="302">
        <v>48.521563</v>
      </c>
      <c r="F12" s="302">
        <v>34.714078000000001</v>
      </c>
      <c r="G12" s="302">
        <v>63.358401000000001</v>
      </c>
      <c r="H12" s="302">
        <v>227.42199299999999</v>
      </c>
      <c r="I12" s="302">
        <v>215.686508</v>
      </c>
      <c r="J12" s="302">
        <v>81.495729999999995</v>
      </c>
      <c r="K12" s="302">
        <v>127.66295700000001</v>
      </c>
      <c r="L12" s="302">
        <v>278.07958200000002</v>
      </c>
      <c r="M12" s="302">
        <v>470.29468299999996</v>
      </c>
      <c r="N12" s="302">
        <v>405.26357899999999</v>
      </c>
    </row>
    <row r="13" spans="1:14" s="11" customFormat="1" ht="15.6" customHeight="1">
      <c r="A13" s="300" t="s">
        <v>118</v>
      </c>
      <c r="B13" s="4" t="s">
        <v>113</v>
      </c>
      <c r="C13" s="5" t="s">
        <v>7</v>
      </c>
      <c r="D13" s="299">
        <v>1812.3736339999998</v>
      </c>
      <c r="E13" s="302">
        <v>0</v>
      </c>
      <c r="F13" s="302">
        <v>12.090994</v>
      </c>
      <c r="G13" s="302">
        <v>0</v>
      </c>
      <c r="H13" s="302">
        <v>43.787058000000002</v>
      </c>
      <c r="I13" s="302">
        <v>0</v>
      </c>
      <c r="J13" s="302">
        <v>422.51223800000002</v>
      </c>
      <c r="K13" s="302">
        <v>0</v>
      </c>
      <c r="L13" s="302">
        <v>297.11498699999999</v>
      </c>
      <c r="M13" s="302">
        <v>275.43875499999996</v>
      </c>
      <c r="N13" s="302">
        <v>761.42960199999993</v>
      </c>
    </row>
    <row r="14" spans="1:14" s="11" customFormat="1" ht="15.6" customHeight="1">
      <c r="A14" s="300" t="s">
        <v>120</v>
      </c>
      <c r="B14" s="4" t="s">
        <v>114</v>
      </c>
      <c r="C14" s="5" t="s">
        <v>8</v>
      </c>
      <c r="D14" s="299">
        <v>0</v>
      </c>
      <c r="E14" s="302">
        <v>0</v>
      </c>
      <c r="F14" s="302">
        <v>0</v>
      </c>
      <c r="G14" s="302">
        <v>0</v>
      </c>
      <c r="H14" s="302">
        <v>0</v>
      </c>
      <c r="I14" s="302">
        <v>0</v>
      </c>
      <c r="J14" s="302">
        <v>0</v>
      </c>
      <c r="K14" s="302">
        <v>0</v>
      </c>
      <c r="L14" s="302">
        <v>0</v>
      </c>
      <c r="M14" s="302">
        <v>0</v>
      </c>
      <c r="N14" s="302">
        <v>0</v>
      </c>
    </row>
    <row r="15" spans="1:14" s="11" customFormat="1" ht="15.6" customHeight="1">
      <c r="A15" s="300" t="s">
        <v>173</v>
      </c>
      <c r="B15" s="4" t="s">
        <v>115</v>
      </c>
      <c r="C15" s="5" t="s">
        <v>6</v>
      </c>
      <c r="D15" s="299">
        <v>4843.6303969999999</v>
      </c>
      <c r="E15" s="302">
        <v>335.75236100000001</v>
      </c>
      <c r="F15" s="302">
        <v>0</v>
      </c>
      <c r="G15" s="302">
        <v>2.5298889999999998</v>
      </c>
      <c r="H15" s="302">
        <v>178.788479</v>
      </c>
      <c r="I15" s="302">
        <v>495.20166</v>
      </c>
      <c r="J15" s="302">
        <v>1126.7743659999999</v>
      </c>
      <c r="K15" s="302">
        <v>48.812257000000002</v>
      </c>
      <c r="L15" s="302">
        <v>626.53438899999992</v>
      </c>
      <c r="M15" s="302">
        <v>736.80467399999998</v>
      </c>
      <c r="N15" s="302">
        <v>1292.4323219999999</v>
      </c>
    </row>
    <row r="16" spans="1:14" s="11" customFormat="1" ht="15.6" customHeight="1">
      <c r="A16" s="300"/>
      <c r="B16" s="6" t="s">
        <v>248</v>
      </c>
      <c r="C16" s="7" t="s">
        <v>184</v>
      </c>
      <c r="D16" s="299">
        <v>77.180566999999996</v>
      </c>
      <c r="E16" s="302">
        <v>0</v>
      </c>
      <c r="F16" s="302">
        <v>0</v>
      </c>
      <c r="G16" s="302">
        <v>0</v>
      </c>
      <c r="H16" s="302">
        <v>1.9336059999999999</v>
      </c>
      <c r="I16" s="302">
        <v>0</v>
      </c>
      <c r="J16" s="302">
        <v>0</v>
      </c>
      <c r="K16" s="302">
        <v>0</v>
      </c>
      <c r="L16" s="302">
        <v>74.526825000000002</v>
      </c>
      <c r="M16" s="302">
        <v>0</v>
      </c>
      <c r="N16" s="302">
        <v>0.720136</v>
      </c>
    </row>
    <row r="17" spans="1:14" s="11" customFormat="1" ht="15.6" customHeight="1">
      <c r="A17" s="300" t="s">
        <v>174</v>
      </c>
      <c r="B17" s="4" t="s">
        <v>117</v>
      </c>
      <c r="C17" s="5" t="s">
        <v>10</v>
      </c>
      <c r="D17" s="299">
        <v>646.06972699999994</v>
      </c>
      <c r="E17" s="302">
        <v>78.642309999999995</v>
      </c>
      <c r="F17" s="302">
        <v>97.163177999999988</v>
      </c>
      <c r="G17" s="302">
        <v>11.94061</v>
      </c>
      <c r="H17" s="302">
        <v>28.689342</v>
      </c>
      <c r="I17" s="302">
        <v>202.56887699999999</v>
      </c>
      <c r="J17" s="302">
        <v>41.650266999999999</v>
      </c>
      <c r="K17" s="302">
        <v>52.036348000000004</v>
      </c>
      <c r="L17" s="302">
        <v>111.33438599999999</v>
      </c>
      <c r="M17" s="302">
        <v>12.487679</v>
      </c>
      <c r="N17" s="302">
        <v>9.5567299999999999</v>
      </c>
    </row>
    <row r="18" spans="1:14" s="11" customFormat="1" ht="15.6" customHeight="1">
      <c r="A18" s="300" t="s">
        <v>175</v>
      </c>
      <c r="B18" s="4" t="s">
        <v>119</v>
      </c>
      <c r="C18" s="5" t="s">
        <v>9</v>
      </c>
      <c r="D18" s="299">
        <v>46.476967000000002</v>
      </c>
      <c r="E18" s="302">
        <v>19.321383000000001</v>
      </c>
      <c r="F18" s="302">
        <v>6.7750270000000006</v>
      </c>
      <c r="G18" s="302">
        <v>20.380557</v>
      </c>
      <c r="H18" s="302">
        <v>0</v>
      </c>
      <c r="I18" s="302">
        <v>0</v>
      </c>
      <c r="J18" s="302">
        <v>0</v>
      </c>
      <c r="K18" s="302">
        <v>0</v>
      </c>
      <c r="L18" s="302">
        <v>0</v>
      </c>
      <c r="M18" s="302">
        <v>0</v>
      </c>
      <c r="N18" s="302">
        <v>0</v>
      </c>
    </row>
    <row r="19" spans="1:14" s="11" customFormat="1" ht="15.6" customHeight="1">
      <c r="A19" s="300" t="s">
        <v>176</v>
      </c>
      <c r="B19" s="4" t="s">
        <v>121</v>
      </c>
      <c r="C19" s="5" t="s">
        <v>11</v>
      </c>
      <c r="D19" s="299">
        <v>3.3744730000000001</v>
      </c>
      <c r="E19" s="302">
        <v>0</v>
      </c>
      <c r="F19" s="302">
        <v>0</v>
      </c>
      <c r="G19" s="302">
        <v>0</v>
      </c>
      <c r="H19" s="302">
        <v>0</v>
      </c>
      <c r="I19" s="302">
        <v>0</v>
      </c>
      <c r="J19" s="302">
        <v>0</v>
      </c>
      <c r="K19" s="302">
        <v>3.3744730000000001</v>
      </c>
      <c r="L19" s="302">
        <v>0</v>
      </c>
      <c r="M19" s="302">
        <v>0</v>
      </c>
      <c r="N19" s="302">
        <v>0</v>
      </c>
    </row>
    <row r="20" spans="1:14" s="26" customFormat="1" ht="15.6" customHeight="1">
      <c r="A20" s="290">
        <v>2</v>
      </c>
      <c r="B20" s="291" t="s">
        <v>122</v>
      </c>
      <c r="C20" s="292" t="s">
        <v>12</v>
      </c>
      <c r="D20" s="299">
        <v>4570.0236809999997</v>
      </c>
      <c r="E20" s="299">
        <v>330.26656700000001</v>
      </c>
      <c r="F20" s="299">
        <v>353.85277099999996</v>
      </c>
      <c r="G20" s="299">
        <v>178.17146400000001</v>
      </c>
      <c r="H20" s="299">
        <v>579.15198899999996</v>
      </c>
      <c r="I20" s="299">
        <v>362.84986199999997</v>
      </c>
      <c r="J20" s="299">
        <v>289.86462999999998</v>
      </c>
      <c r="K20" s="299">
        <v>189.80837500000001</v>
      </c>
      <c r="L20" s="299">
        <v>632.874371</v>
      </c>
      <c r="M20" s="299">
        <v>599.01437399999998</v>
      </c>
      <c r="N20" s="299">
        <v>1054.1692780000001</v>
      </c>
    </row>
    <row r="21" spans="1:14" s="11" customFormat="1" ht="15.6" customHeight="1">
      <c r="A21" s="4" t="s">
        <v>53</v>
      </c>
      <c r="B21" s="4" t="s">
        <v>54</v>
      </c>
      <c r="C21" s="5" t="s">
        <v>13</v>
      </c>
      <c r="D21" s="299">
        <v>41.252526000000003</v>
      </c>
      <c r="E21" s="302">
        <v>0</v>
      </c>
      <c r="F21" s="302">
        <v>1.502969</v>
      </c>
      <c r="G21" s="302">
        <v>1.597264</v>
      </c>
      <c r="H21" s="302">
        <v>0</v>
      </c>
      <c r="I21" s="302">
        <v>0</v>
      </c>
      <c r="J21" s="302">
        <v>5.3322929999999999</v>
      </c>
      <c r="K21" s="302">
        <v>0</v>
      </c>
      <c r="L21" s="302">
        <v>0</v>
      </c>
      <c r="M21" s="302">
        <v>0</v>
      </c>
      <c r="N21" s="302">
        <v>32.82</v>
      </c>
    </row>
    <row r="22" spans="1:14" s="11" customFormat="1" ht="15.6" customHeight="1">
      <c r="A22" s="4" t="s">
        <v>55</v>
      </c>
      <c r="B22" s="4" t="s">
        <v>56</v>
      </c>
      <c r="C22" s="5" t="s">
        <v>14</v>
      </c>
      <c r="D22" s="299">
        <v>4.9927290000000015</v>
      </c>
      <c r="E22" s="302">
        <v>0</v>
      </c>
      <c r="F22" s="302">
        <v>3.5779109999999998</v>
      </c>
      <c r="G22" s="302">
        <v>0.41</v>
      </c>
      <c r="H22" s="302">
        <v>0.25481799999999999</v>
      </c>
      <c r="I22" s="302">
        <v>0</v>
      </c>
      <c r="J22" s="302">
        <v>0.15</v>
      </c>
      <c r="K22" s="302">
        <v>0.15</v>
      </c>
      <c r="L22" s="302">
        <v>0.15</v>
      </c>
      <c r="M22" s="302">
        <v>0.15</v>
      </c>
      <c r="N22" s="302">
        <v>0.15</v>
      </c>
    </row>
    <row r="23" spans="1:14" s="11" customFormat="1" ht="15.6" customHeight="1">
      <c r="A23" s="4" t="s">
        <v>57</v>
      </c>
      <c r="B23" s="4" t="s">
        <v>58</v>
      </c>
      <c r="C23" s="5" t="s">
        <v>15</v>
      </c>
      <c r="D23" s="299">
        <v>701.35906799999998</v>
      </c>
      <c r="E23" s="302">
        <v>0</v>
      </c>
      <c r="F23" s="302">
        <v>0</v>
      </c>
      <c r="G23" s="302">
        <v>0</v>
      </c>
      <c r="H23" s="302">
        <v>130.06082599999999</v>
      </c>
      <c r="I23" s="302">
        <v>0</v>
      </c>
      <c r="J23" s="302">
        <v>55.148398</v>
      </c>
      <c r="K23" s="302">
        <v>0</v>
      </c>
      <c r="L23" s="302">
        <v>181.28983399999998</v>
      </c>
      <c r="M23" s="302">
        <v>0</v>
      </c>
      <c r="N23" s="302">
        <v>334.86000999999999</v>
      </c>
    </row>
    <row r="24" spans="1:14" s="11" customFormat="1" ht="15.6" customHeight="1">
      <c r="A24" s="4" t="s">
        <v>59</v>
      </c>
      <c r="B24" s="4" t="s">
        <v>123</v>
      </c>
      <c r="C24" s="5" t="s">
        <v>16</v>
      </c>
      <c r="D24" s="299">
        <v>0</v>
      </c>
      <c r="E24" s="302">
        <v>0</v>
      </c>
      <c r="F24" s="302">
        <v>0</v>
      </c>
      <c r="G24" s="302">
        <v>0</v>
      </c>
      <c r="H24" s="302">
        <v>0</v>
      </c>
      <c r="I24" s="302">
        <v>0</v>
      </c>
      <c r="J24" s="302">
        <v>0</v>
      </c>
      <c r="K24" s="302">
        <v>0</v>
      </c>
      <c r="L24" s="302">
        <v>0</v>
      </c>
      <c r="M24" s="302">
        <v>0</v>
      </c>
      <c r="N24" s="302">
        <v>0</v>
      </c>
    </row>
    <row r="25" spans="1:14" s="11" customFormat="1" ht="15.6" customHeight="1">
      <c r="A25" s="4" t="s">
        <v>60</v>
      </c>
      <c r="B25" s="4" t="s">
        <v>64</v>
      </c>
      <c r="C25" s="5" t="s">
        <v>17</v>
      </c>
      <c r="D25" s="299">
        <v>40.504570999999999</v>
      </c>
      <c r="E25" s="302">
        <v>1.120886</v>
      </c>
      <c r="F25" s="302">
        <v>2.7351169999999998</v>
      </c>
      <c r="G25" s="302">
        <v>3.5316320000000001</v>
      </c>
      <c r="H25" s="302">
        <v>19.687913999999999</v>
      </c>
      <c r="I25" s="302">
        <v>0.95139499999999999</v>
      </c>
      <c r="J25" s="302">
        <v>6.709892</v>
      </c>
      <c r="K25" s="302">
        <v>1.415143</v>
      </c>
      <c r="L25" s="302">
        <v>2.9402919999999999</v>
      </c>
      <c r="M25" s="302">
        <v>8.5319999999999993E-2</v>
      </c>
      <c r="N25" s="302">
        <v>1.32698</v>
      </c>
    </row>
    <row r="26" spans="1:14" s="11" customFormat="1" ht="15.6" customHeight="1">
      <c r="A26" s="4" t="s">
        <v>61</v>
      </c>
      <c r="B26" s="4" t="s">
        <v>62</v>
      </c>
      <c r="C26" s="5" t="s">
        <v>18</v>
      </c>
      <c r="D26" s="299">
        <v>81.956174000000004</v>
      </c>
      <c r="E26" s="302">
        <v>0</v>
      </c>
      <c r="F26" s="302">
        <v>2.6683379999999999</v>
      </c>
      <c r="G26" s="302">
        <v>2.0784229999999999</v>
      </c>
      <c r="H26" s="302">
        <v>5.2595019999999977</v>
      </c>
      <c r="I26" s="302">
        <v>12.572620000000001</v>
      </c>
      <c r="J26" s="302">
        <v>0</v>
      </c>
      <c r="K26" s="302">
        <v>0</v>
      </c>
      <c r="L26" s="302">
        <v>2.6700379999999999</v>
      </c>
      <c r="M26" s="302">
        <v>0</v>
      </c>
      <c r="N26" s="302">
        <v>56.707253000000001</v>
      </c>
    </row>
    <row r="27" spans="1:14" s="11" customFormat="1" ht="15.6" customHeight="1">
      <c r="A27" s="4" t="s">
        <v>63</v>
      </c>
      <c r="B27" s="4" t="s">
        <v>95</v>
      </c>
      <c r="C27" s="5" t="s">
        <v>19</v>
      </c>
      <c r="D27" s="299">
        <v>577.318714</v>
      </c>
      <c r="E27" s="302">
        <v>9.6900000000000013</v>
      </c>
      <c r="F27" s="302">
        <v>76.239438000000007</v>
      </c>
      <c r="G27" s="302">
        <v>0</v>
      </c>
      <c r="H27" s="302">
        <v>165.13382300000001</v>
      </c>
      <c r="I27" s="302">
        <v>0</v>
      </c>
      <c r="J27" s="302">
        <v>1.82</v>
      </c>
      <c r="K27" s="302">
        <v>0</v>
      </c>
      <c r="L27" s="302">
        <v>180.96448600000002</v>
      </c>
      <c r="M27" s="302">
        <v>10.56</v>
      </c>
      <c r="N27" s="302">
        <v>132.910967</v>
      </c>
    </row>
    <row r="28" spans="1:14" s="11" customFormat="1" ht="15.6" customHeight="1">
      <c r="A28" s="4" t="s">
        <v>94</v>
      </c>
      <c r="B28" s="4" t="s">
        <v>87</v>
      </c>
      <c r="C28" s="5" t="s">
        <v>20</v>
      </c>
      <c r="D28" s="299">
        <v>58.770057999999999</v>
      </c>
      <c r="E28" s="302">
        <v>4.6328009999999997</v>
      </c>
      <c r="F28" s="302">
        <v>3.5097619999999998</v>
      </c>
      <c r="G28" s="302">
        <v>0</v>
      </c>
      <c r="H28" s="302">
        <v>17.252853999999999</v>
      </c>
      <c r="I28" s="302">
        <v>0</v>
      </c>
      <c r="J28" s="302">
        <v>0</v>
      </c>
      <c r="K28" s="302">
        <v>0</v>
      </c>
      <c r="L28" s="302">
        <v>0</v>
      </c>
      <c r="M28" s="302">
        <v>6.0501760000000004</v>
      </c>
      <c r="N28" s="302">
        <v>27.324465</v>
      </c>
    </row>
    <row r="29" spans="1:14" s="11" customFormat="1" ht="24" customHeight="1">
      <c r="A29" s="4" t="s">
        <v>177</v>
      </c>
      <c r="B29" s="4" t="s">
        <v>178</v>
      </c>
      <c r="C29" s="5" t="s">
        <v>21</v>
      </c>
      <c r="D29" s="299">
        <v>1782.6296050000001</v>
      </c>
      <c r="E29" s="302">
        <v>151.47612500000002</v>
      </c>
      <c r="F29" s="302">
        <v>139.207199</v>
      </c>
      <c r="G29" s="302">
        <v>46.135262999999995</v>
      </c>
      <c r="H29" s="302">
        <v>134.32815000000002</v>
      </c>
      <c r="I29" s="302">
        <v>231.51986200000002</v>
      </c>
      <c r="J29" s="302">
        <v>80.892725000000013</v>
      </c>
      <c r="K29" s="302">
        <v>125.62201400000002</v>
      </c>
      <c r="L29" s="302">
        <v>193.54793599999999</v>
      </c>
      <c r="M29" s="302">
        <v>453.10891499999991</v>
      </c>
      <c r="N29" s="302">
        <v>226.79141599999997</v>
      </c>
    </row>
    <row r="30" spans="1:14" s="11" customFormat="1" ht="15.6" customHeight="1">
      <c r="A30" s="6"/>
      <c r="B30" s="6" t="s">
        <v>142</v>
      </c>
      <c r="C30" s="7"/>
      <c r="D30" s="299">
        <v>0</v>
      </c>
      <c r="E30" s="302"/>
      <c r="F30" s="302"/>
      <c r="G30" s="302"/>
      <c r="H30" s="302"/>
      <c r="I30" s="302"/>
      <c r="J30" s="302"/>
      <c r="K30" s="302"/>
      <c r="L30" s="302"/>
      <c r="M30" s="302"/>
      <c r="N30" s="302"/>
    </row>
    <row r="31" spans="1:14" s="11" customFormat="1" ht="15.6" customHeight="1">
      <c r="A31" s="5" t="s">
        <v>255</v>
      </c>
      <c r="B31" s="4" t="s">
        <v>249</v>
      </c>
      <c r="C31" s="5" t="s">
        <v>22</v>
      </c>
      <c r="D31" s="299">
        <v>1031.9973829999999</v>
      </c>
      <c r="E31" s="302">
        <v>111.80990700000001</v>
      </c>
      <c r="F31" s="302">
        <v>88.343232999999998</v>
      </c>
      <c r="G31" s="302">
        <v>30.393671000000001</v>
      </c>
      <c r="H31" s="302">
        <v>94.302913000000004</v>
      </c>
      <c r="I31" s="302">
        <v>158.293789</v>
      </c>
      <c r="J31" s="302">
        <v>51.967452999999999</v>
      </c>
      <c r="K31" s="302">
        <v>80.086641999999998</v>
      </c>
      <c r="L31" s="302">
        <v>106.82252600000001</v>
      </c>
      <c r="M31" s="302">
        <v>133.88871999999998</v>
      </c>
      <c r="N31" s="302">
        <v>176.08852899999999</v>
      </c>
    </row>
    <row r="32" spans="1:14" s="11" customFormat="1" ht="15.6" customHeight="1">
      <c r="A32" s="5" t="s">
        <v>255</v>
      </c>
      <c r="B32" s="4" t="s">
        <v>242</v>
      </c>
      <c r="C32" s="5" t="s">
        <v>23</v>
      </c>
      <c r="D32" s="299">
        <v>539.84993499999996</v>
      </c>
      <c r="E32" s="302">
        <v>24.212705</v>
      </c>
      <c r="F32" s="302">
        <v>33.626457000000002</v>
      </c>
      <c r="G32" s="302">
        <v>1.3902209999999999</v>
      </c>
      <c r="H32" s="302">
        <v>23.192107999999998</v>
      </c>
      <c r="I32" s="302">
        <v>51.40728</v>
      </c>
      <c r="J32" s="302">
        <v>11.416579</v>
      </c>
      <c r="K32" s="302">
        <v>7.5119189999999998</v>
      </c>
      <c r="L32" s="302">
        <v>66.521557999999999</v>
      </c>
      <c r="M32" s="302">
        <v>301.25998499999997</v>
      </c>
      <c r="N32" s="302">
        <v>19.311123000000002</v>
      </c>
    </row>
    <row r="33" spans="1:14" s="11" customFormat="1" ht="15.6" customHeight="1">
      <c r="A33" s="5" t="s">
        <v>255</v>
      </c>
      <c r="B33" s="4" t="s">
        <v>243</v>
      </c>
      <c r="C33" s="5" t="s">
        <v>24</v>
      </c>
      <c r="D33" s="299">
        <v>2.0217110000000003</v>
      </c>
      <c r="E33" s="302">
        <v>5.0337E-2</v>
      </c>
      <c r="F33" s="302">
        <v>1.020778</v>
      </c>
      <c r="G33" s="302">
        <v>0.111653</v>
      </c>
      <c r="H33" s="302">
        <v>8.6079000000000003E-2</v>
      </c>
      <c r="I33" s="302">
        <v>1.1832000000000001E-2</v>
      </c>
      <c r="J33" s="302">
        <v>0.34673199999999998</v>
      </c>
      <c r="K33" s="302">
        <v>0.114403</v>
      </c>
      <c r="L33" s="302">
        <v>0.109527</v>
      </c>
      <c r="M33" s="302">
        <v>4.1186E-2</v>
      </c>
      <c r="N33" s="302">
        <v>0.12918399999999999</v>
      </c>
    </row>
    <row r="34" spans="1:14" s="11" customFormat="1" ht="15.6" customHeight="1">
      <c r="A34" s="5" t="s">
        <v>255</v>
      </c>
      <c r="B34" s="4" t="s">
        <v>67</v>
      </c>
      <c r="C34" s="5" t="s">
        <v>26</v>
      </c>
      <c r="D34" s="299">
        <v>14.742018000000002</v>
      </c>
      <c r="E34" s="302">
        <v>0.123518</v>
      </c>
      <c r="F34" s="302">
        <v>0.45519399999999999</v>
      </c>
      <c r="G34" s="302">
        <v>0.28294599999999998</v>
      </c>
      <c r="H34" s="302">
        <v>2.694461</v>
      </c>
      <c r="I34" s="302">
        <v>0.56095700000000004</v>
      </c>
      <c r="J34" s="302">
        <v>5.9198370000000002</v>
      </c>
      <c r="K34" s="302">
        <v>2.9689770000000002</v>
      </c>
      <c r="L34" s="302">
        <v>1.1485050000000001</v>
      </c>
      <c r="M34" s="302">
        <v>0.275814</v>
      </c>
      <c r="N34" s="302">
        <v>0.311809</v>
      </c>
    </row>
    <row r="35" spans="1:14" s="11" customFormat="1" ht="15.6" customHeight="1">
      <c r="A35" s="5" t="s">
        <v>255</v>
      </c>
      <c r="B35" s="4" t="s">
        <v>250</v>
      </c>
      <c r="C35" s="5" t="s">
        <v>27</v>
      </c>
      <c r="D35" s="299">
        <v>46.310313000000008</v>
      </c>
      <c r="E35" s="302">
        <v>7.480448</v>
      </c>
      <c r="F35" s="302">
        <v>4.7461760000000002</v>
      </c>
      <c r="G35" s="302">
        <v>3.1169699999999998</v>
      </c>
      <c r="H35" s="302">
        <v>5.6077029999999999</v>
      </c>
      <c r="I35" s="302">
        <v>6.6321450000000004</v>
      </c>
      <c r="J35" s="302">
        <v>3.7673350000000001</v>
      </c>
      <c r="K35" s="302">
        <v>2.3072530000000002</v>
      </c>
      <c r="L35" s="302">
        <v>5.216526</v>
      </c>
      <c r="M35" s="302">
        <v>2.787236</v>
      </c>
      <c r="N35" s="302">
        <v>4.6485209999999997</v>
      </c>
    </row>
    <row r="36" spans="1:14" s="11" customFormat="1" ht="15.6" customHeight="1">
      <c r="A36" s="5" t="s">
        <v>255</v>
      </c>
      <c r="B36" s="4" t="s">
        <v>245</v>
      </c>
      <c r="C36" s="5" t="s">
        <v>28</v>
      </c>
      <c r="D36" s="299">
        <v>26.467834000000003</v>
      </c>
      <c r="E36" s="302">
        <v>2.5309830000000004</v>
      </c>
      <c r="F36" s="302">
        <v>7.0462579999999999</v>
      </c>
      <c r="G36" s="302">
        <v>0.598445</v>
      </c>
      <c r="H36" s="302">
        <v>1.3897299999999999</v>
      </c>
      <c r="I36" s="302">
        <v>3.2998319999999999</v>
      </c>
      <c r="J36" s="302">
        <v>0.425682</v>
      </c>
      <c r="K36" s="302">
        <v>1.0586720000000001</v>
      </c>
      <c r="L36" s="302">
        <v>3.7081780000000002</v>
      </c>
      <c r="M36" s="302">
        <v>3.264669</v>
      </c>
      <c r="N36" s="302">
        <v>3.1453850000000001</v>
      </c>
    </row>
    <row r="37" spans="1:14" s="10" customFormat="1" ht="15.6" customHeight="1">
      <c r="A37" s="5" t="s">
        <v>255</v>
      </c>
      <c r="B37" s="4" t="s">
        <v>70</v>
      </c>
      <c r="C37" s="5" t="s">
        <v>30</v>
      </c>
      <c r="D37" s="299">
        <v>15.909229999999999</v>
      </c>
      <c r="E37" s="302">
        <v>1.4702899999999999</v>
      </c>
      <c r="F37" s="302">
        <v>2.8964E-2</v>
      </c>
      <c r="G37" s="302">
        <v>2.6252000000000001E-2</v>
      </c>
      <c r="H37" s="302">
        <v>1.343005</v>
      </c>
      <c r="I37" s="302">
        <v>0.97771100000000011</v>
      </c>
      <c r="J37" s="302">
        <v>2.7113000000000002E-2</v>
      </c>
      <c r="K37" s="302">
        <v>4.2568000000000002E-2</v>
      </c>
      <c r="L37" s="302">
        <v>0.23156900000000002</v>
      </c>
      <c r="M37" s="302">
        <v>2.963225</v>
      </c>
      <c r="N37" s="302">
        <v>8.798532999999999</v>
      </c>
    </row>
    <row r="38" spans="1:14" s="11" customFormat="1" ht="15.6" customHeight="1">
      <c r="A38" s="5" t="s">
        <v>255</v>
      </c>
      <c r="B38" s="4" t="s">
        <v>126</v>
      </c>
      <c r="C38" s="5" t="s">
        <v>31</v>
      </c>
      <c r="D38" s="299">
        <v>0.69374000000000013</v>
      </c>
      <c r="E38" s="302">
        <v>1.0192E-2</v>
      </c>
      <c r="F38" s="302">
        <v>0.39613399999999999</v>
      </c>
      <c r="G38" s="302">
        <v>1.7625999999999999E-2</v>
      </c>
      <c r="H38" s="302">
        <v>6.7096000000000003E-2</v>
      </c>
      <c r="I38" s="302">
        <v>6.5855999999999998E-2</v>
      </c>
      <c r="J38" s="302">
        <v>2.2204999999999999E-2</v>
      </c>
      <c r="K38" s="302">
        <v>1.7947000000000001E-2</v>
      </c>
      <c r="L38" s="302">
        <v>5.8289000000000001E-2</v>
      </c>
      <c r="M38" s="302">
        <v>2.1568E-2</v>
      </c>
      <c r="N38" s="302">
        <v>1.6827000000000002E-2</v>
      </c>
    </row>
    <row r="39" spans="1:14" s="11" customFormat="1" ht="15.6" customHeight="1">
      <c r="A39" s="5" t="s">
        <v>255</v>
      </c>
      <c r="B39" s="4" t="s">
        <v>251</v>
      </c>
      <c r="C39" s="5" t="s">
        <v>254</v>
      </c>
      <c r="D39" s="299">
        <v>0</v>
      </c>
      <c r="E39" s="302">
        <v>0</v>
      </c>
      <c r="F39" s="302">
        <v>0</v>
      </c>
      <c r="G39" s="302">
        <v>0</v>
      </c>
      <c r="H39" s="302">
        <v>0</v>
      </c>
      <c r="I39" s="302">
        <v>0</v>
      </c>
      <c r="J39" s="302">
        <v>0</v>
      </c>
      <c r="K39" s="302">
        <v>0</v>
      </c>
      <c r="L39" s="302">
        <v>0</v>
      </c>
      <c r="M39" s="302">
        <v>0</v>
      </c>
      <c r="N39" s="302">
        <v>0</v>
      </c>
    </row>
    <row r="40" spans="1:14" s="11" customFormat="1" ht="15.6" customHeight="1">
      <c r="A40" s="5" t="s">
        <v>255</v>
      </c>
      <c r="B40" s="4" t="s">
        <v>156</v>
      </c>
      <c r="C40" s="5" t="s">
        <v>33</v>
      </c>
      <c r="D40" s="299">
        <v>1.6791669999999999</v>
      </c>
      <c r="E40" s="302">
        <v>0.472856</v>
      </c>
      <c r="F40" s="302">
        <v>0</v>
      </c>
      <c r="G40" s="302">
        <v>1.2063109999999999</v>
      </c>
      <c r="H40" s="302">
        <v>0</v>
      </c>
      <c r="I40" s="302">
        <v>0</v>
      </c>
      <c r="J40" s="302">
        <v>0</v>
      </c>
      <c r="K40" s="302">
        <v>0</v>
      </c>
      <c r="L40" s="302">
        <v>0</v>
      </c>
      <c r="M40" s="302">
        <v>0</v>
      </c>
      <c r="N40" s="302">
        <v>0</v>
      </c>
    </row>
    <row r="41" spans="1:14" s="11" customFormat="1" ht="15.6" customHeight="1">
      <c r="A41" s="5" t="s">
        <v>255</v>
      </c>
      <c r="B41" s="4" t="s">
        <v>74</v>
      </c>
      <c r="C41" s="5" t="s">
        <v>35</v>
      </c>
      <c r="D41" s="299">
        <v>2.9009709999999997</v>
      </c>
      <c r="E41" s="302">
        <v>0</v>
      </c>
      <c r="F41" s="302">
        <v>3.8343000000000002E-2</v>
      </c>
      <c r="G41" s="302">
        <v>0</v>
      </c>
      <c r="H41" s="302">
        <v>0</v>
      </c>
      <c r="I41" s="302">
        <v>0</v>
      </c>
      <c r="J41" s="302">
        <v>0.58969700000000003</v>
      </c>
      <c r="K41" s="302">
        <v>0</v>
      </c>
      <c r="L41" s="302">
        <v>0</v>
      </c>
      <c r="M41" s="302">
        <v>0</v>
      </c>
      <c r="N41" s="302">
        <v>2.2729309999999998</v>
      </c>
    </row>
    <row r="42" spans="1:14" s="11" customFormat="1" ht="15.6" customHeight="1">
      <c r="A42" s="5" t="s">
        <v>255</v>
      </c>
      <c r="B42" s="4" t="s">
        <v>83</v>
      </c>
      <c r="C42" s="5" t="s">
        <v>41</v>
      </c>
      <c r="D42" s="299">
        <v>11.258003</v>
      </c>
      <c r="E42" s="302">
        <v>0.279395</v>
      </c>
      <c r="F42" s="302">
        <v>0</v>
      </c>
      <c r="G42" s="302">
        <v>0.79938600000000004</v>
      </c>
      <c r="H42" s="302">
        <v>0.18668000000000001</v>
      </c>
      <c r="I42" s="302">
        <v>1.6333420000000001</v>
      </c>
      <c r="J42" s="302">
        <v>0.30313499999999999</v>
      </c>
      <c r="K42" s="302">
        <v>0</v>
      </c>
      <c r="L42" s="302">
        <v>1.6199680000000001</v>
      </c>
      <c r="M42" s="302">
        <v>2.2435619999999998</v>
      </c>
      <c r="N42" s="302">
        <v>4.1925350000000003</v>
      </c>
    </row>
    <row r="43" spans="1:14" s="11" customFormat="1" ht="25.8" customHeight="1">
      <c r="A43" s="5" t="s">
        <v>255</v>
      </c>
      <c r="B43" s="4" t="s">
        <v>128</v>
      </c>
      <c r="C43" s="5" t="s">
        <v>42</v>
      </c>
      <c r="D43" s="299">
        <v>83.278942999999998</v>
      </c>
      <c r="E43" s="302">
        <v>2.190623</v>
      </c>
      <c r="F43" s="302">
        <v>3.1061899999999998</v>
      </c>
      <c r="G43" s="302">
        <v>7.4450729999999998</v>
      </c>
      <c r="H43" s="302">
        <v>5.3710129999999996</v>
      </c>
      <c r="I43" s="302">
        <v>7.7014069999999997</v>
      </c>
      <c r="J43" s="302">
        <v>5.7993499999999996</v>
      </c>
      <c r="K43" s="302">
        <v>31.088889000000002</v>
      </c>
      <c r="L43" s="302">
        <v>7.230397</v>
      </c>
      <c r="M43" s="302">
        <v>6.1833010000000002</v>
      </c>
      <c r="N43" s="302">
        <v>7.1627000000000001</v>
      </c>
    </row>
    <row r="44" spans="1:14" s="11" customFormat="1" ht="15.6" customHeight="1">
      <c r="A44" s="5" t="s">
        <v>255</v>
      </c>
      <c r="B44" s="4" t="s">
        <v>252</v>
      </c>
      <c r="C44" s="5" t="s">
        <v>29</v>
      </c>
      <c r="D44" s="299">
        <v>0</v>
      </c>
      <c r="E44" s="302">
        <v>0</v>
      </c>
      <c r="F44" s="302">
        <v>0</v>
      </c>
      <c r="G44" s="302">
        <v>0</v>
      </c>
      <c r="H44" s="302">
        <v>0</v>
      </c>
      <c r="I44" s="302">
        <v>0</v>
      </c>
      <c r="J44" s="302">
        <v>0</v>
      </c>
      <c r="K44" s="302">
        <v>0</v>
      </c>
      <c r="L44" s="302">
        <v>0</v>
      </c>
      <c r="M44" s="302">
        <v>0</v>
      </c>
      <c r="N44" s="302">
        <v>0</v>
      </c>
    </row>
    <row r="45" spans="1:14" s="11" customFormat="1" ht="15.6" customHeight="1">
      <c r="A45" s="5" t="s">
        <v>255</v>
      </c>
      <c r="B45" s="4" t="s">
        <v>253</v>
      </c>
      <c r="C45" s="5" t="s">
        <v>25</v>
      </c>
      <c r="D45" s="299">
        <v>0</v>
      </c>
      <c r="E45" s="302">
        <v>0</v>
      </c>
      <c r="F45" s="302">
        <v>0</v>
      </c>
      <c r="G45" s="302">
        <v>0</v>
      </c>
      <c r="H45" s="302">
        <v>0</v>
      </c>
      <c r="I45" s="302">
        <v>0</v>
      </c>
      <c r="J45" s="302">
        <v>0</v>
      </c>
      <c r="K45" s="302">
        <v>0</v>
      </c>
      <c r="L45" s="302">
        <v>0</v>
      </c>
      <c r="M45" s="302">
        <v>0</v>
      </c>
      <c r="N45" s="302">
        <v>0</v>
      </c>
    </row>
    <row r="46" spans="1:14" s="11" customFormat="1" ht="15.6" customHeight="1">
      <c r="A46" s="5" t="s">
        <v>255</v>
      </c>
      <c r="B46" s="4" t="s">
        <v>127</v>
      </c>
      <c r="C46" s="5" t="s">
        <v>32</v>
      </c>
      <c r="D46" s="299">
        <v>5.5203570000000006</v>
      </c>
      <c r="E46" s="302">
        <v>0.84487100000000004</v>
      </c>
      <c r="F46" s="302">
        <v>0.39947199999999999</v>
      </c>
      <c r="G46" s="302">
        <v>0.74670899999999996</v>
      </c>
      <c r="H46" s="302">
        <v>8.7361999999999995E-2</v>
      </c>
      <c r="I46" s="302">
        <v>0.93571099999999996</v>
      </c>
      <c r="J46" s="302">
        <v>0.30760700000000002</v>
      </c>
      <c r="K46" s="302">
        <v>0.42474400000000001</v>
      </c>
      <c r="L46" s="302">
        <v>0.88089300000000004</v>
      </c>
      <c r="M46" s="302">
        <v>0.179649</v>
      </c>
      <c r="N46" s="302">
        <v>0.71333899999999995</v>
      </c>
    </row>
    <row r="47" spans="1:14" s="11" customFormat="1" ht="18" customHeight="1">
      <c r="A47" s="4" t="s">
        <v>71</v>
      </c>
      <c r="B47" s="4" t="s">
        <v>124</v>
      </c>
      <c r="C47" s="5" t="s">
        <v>34</v>
      </c>
      <c r="D47" s="299">
        <v>0</v>
      </c>
      <c r="E47" s="302">
        <v>0</v>
      </c>
      <c r="F47" s="302">
        <v>0</v>
      </c>
      <c r="G47" s="302">
        <v>0</v>
      </c>
      <c r="H47" s="302">
        <v>0</v>
      </c>
      <c r="I47" s="302">
        <v>0</v>
      </c>
      <c r="J47" s="302">
        <v>0</v>
      </c>
      <c r="K47" s="302">
        <v>0</v>
      </c>
      <c r="L47" s="302">
        <v>0</v>
      </c>
      <c r="M47" s="302">
        <v>0</v>
      </c>
      <c r="N47" s="302">
        <v>0</v>
      </c>
    </row>
    <row r="48" spans="1:14" s="11" customFormat="1" ht="18" customHeight="1">
      <c r="A48" s="4" t="s">
        <v>72</v>
      </c>
      <c r="B48" s="4" t="s">
        <v>125</v>
      </c>
      <c r="C48" s="5" t="s">
        <v>43</v>
      </c>
      <c r="D48" s="299">
        <v>12.447267</v>
      </c>
      <c r="E48" s="302">
        <v>1.6121159999999999</v>
      </c>
      <c r="F48" s="302">
        <v>1.2819240000000001</v>
      </c>
      <c r="G48" s="302">
        <v>0.395399</v>
      </c>
      <c r="H48" s="302">
        <v>0.51528399999999996</v>
      </c>
      <c r="I48" s="302">
        <v>2.0001000000000002</v>
      </c>
      <c r="J48" s="302">
        <v>0.48855799999999999</v>
      </c>
      <c r="K48" s="302">
        <v>1.2537499999999999</v>
      </c>
      <c r="L48" s="302">
        <v>1.0396669999999999</v>
      </c>
      <c r="M48" s="302">
        <v>2.0507740000000001</v>
      </c>
      <c r="N48" s="302">
        <v>1.8096950000000001</v>
      </c>
    </row>
    <row r="49" spans="1:14" ht="18" customHeight="1">
      <c r="A49" s="4" t="s">
        <v>73</v>
      </c>
      <c r="B49" s="4" t="s">
        <v>99</v>
      </c>
      <c r="C49" s="5" t="s">
        <v>44</v>
      </c>
      <c r="D49" s="299">
        <v>2.1041889999999999</v>
      </c>
      <c r="E49" s="302">
        <v>0</v>
      </c>
      <c r="F49" s="302">
        <v>1.3125279999999999</v>
      </c>
      <c r="G49" s="302">
        <v>0</v>
      </c>
      <c r="H49" s="302">
        <v>0.79166099999999995</v>
      </c>
      <c r="I49" s="302">
        <v>0</v>
      </c>
      <c r="J49" s="302">
        <v>0</v>
      </c>
      <c r="K49" s="302">
        <v>0</v>
      </c>
      <c r="L49" s="302">
        <v>0</v>
      </c>
      <c r="M49" s="302">
        <v>0</v>
      </c>
      <c r="N49" s="302">
        <v>0</v>
      </c>
    </row>
    <row r="50" spans="1:14" ht="18" customHeight="1">
      <c r="A50" s="4" t="s">
        <v>75</v>
      </c>
      <c r="B50" s="4" t="s">
        <v>76</v>
      </c>
      <c r="C50" s="153" t="s">
        <v>36</v>
      </c>
      <c r="D50" s="299">
        <v>313.27886899999999</v>
      </c>
      <c r="E50" s="302">
        <v>0</v>
      </c>
      <c r="F50" s="302">
        <v>0</v>
      </c>
      <c r="G50" s="302">
        <v>0</v>
      </c>
      <c r="H50" s="302">
        <v>0</v>
      </c>
      <c r="I50" s="302">
        <v>0</v>
      </c>
      <c r="J50" s="302">
        <v>63.288747999999998</v>
      </c>
      <c r="K50" s="302">
        <v>50.900154000000001</v>
      </c>
      <c r="L50" s="302">
        <v>47.754793999999997</v>
      </c>
      <c r="M50" s="302">
        <v>56.140269999999994</v>
      </c>
      <c r="N50" s="302">
        <v>95.194903000000011</v>
      </c>
    </row>
    <row r="51" spans="1:14" ht="18" customHeight="1">
      <c r="A51" s="4" t="s">
        <v>77</v>
      </c>
      <c r="B51" s="4" t="s">
        <v>78</v>
      </c>
      <c r="C51" s="153" t="s">
        <v>37</v>
      </c>
      <c r="D51" s="299">
        <v>341.21798100000001</v>
      </c>
      <c r="E51" s="302">
        <v>52.097117999999995</v>
      </c>
      <c r="F51" s="302">
        <v>58.144565999999998</v>
      </c>
      <c r="G51" s="302">
        <v>70.371324999999999</v>
      </c>
      <c r="H51" s="302">
        <v>74.403904000000011</v>
      </c>
      <c r="I51" s="302">
        <v>86.201067999999992</v>
      </c>
      <c r="J51" s="302">
        <v>0</v>
      </c>
      <c r="K51" s="302">
        <v>0</v>
      </c>
      <c r="L51" s="302">
        <v>0</v>
      </c>
      <c r="M51" s="302">
        <v>0</v>
      </c>
      <c r="N51" s="302">
        <v>0</v>
      </c>
    </row>
    <row r="52" spans="1:14" ht="18" customHeight="1">
      <c r="A52" s="4" t="s">
        <v>96</v>
      </c>
      <c r="B52" s="4" t="s">
        <v>97</v>
      </c>
      <c r="C52" s="153" t="s">
        <v>38</v>
      </c>
      <c r="D52" s="299">
        <v>13.412232999999997</v>
      </c>
      <c r="E52" s="302">
        <v>0.25290200000000002</v>
      </c>
      <c r="F52" s="302">
        <v>6.3376400000000004</v>
      </c>
      <c r="G52" s="302">
        <v>0.20164599999999999</v>
      </c>
      <c r="H52" s="302">
        <v>3.3503999999999996</v>
      </c>
      <c r="I52" s="302">
        <v>0.88024199999999997</v>
      </c>
      <c r="J52" s="302">
        <v>0.53422400000000003</v>
      </c>
      <c r="K52" s="302">
        <v>0.41180699999999998</v>
      </c>
      <c r="L52" s="302">
        <v>0.54536899999999999</v>
      </c>
      <c r="M52" s="302">
        <v>0.44715199999999999</v>
      </c>
      <c r="N52" s="302">
        <v>0.450851</v>
      </c>
    </row>
    <row r="53" spans="1:14" ht="18" customHeight="1">
      <c r="A53" s="4" t="s">
        <v>79</v>
      </c>
      <c r="B53" s="4" t="s">
        <v>80</v>
      </c>
      <c r="C53" s="153" t="s">
        <v>39</v>
      </c>
      <c r="D53" s="299">
        <v>0.87784099999999998</v>
      </c>
      <c r="E53" s="302">
        <v>0</v>
      </c>
      <c r="F53" s="302">
        <v>0.35041800000000001</v>
      </c>
      <c r="G53" s="302">
        <v>0</v>
      </c>
      <c r="H53" s="302">
        <v>0.52742299999999998</v>
      </c>
      <c r="I53" s="302">
        <v>0</v>
      </c>
      <c r="J53" s="302">
        <v>0</v>
      </c>
      <c r="K53" s="302">
        <v>0</v>
      </c>
      <c r="L53" s="302">
        <v>0</v>
      </c>
      <c r="M53" s="302">
        <v>0</v>
      </c>
      <c r="N53" s="302">
        <v>0</v>
      </c>
    </row>
    <row r="54" spans="1:14" ht="18" customHeight="1">
      <c r="A54" s="4" t="s">
        <v>81</v>
      </c>
      <c r="B54" s="4" t="s">
        <v>68</v>
      </c>
      <c r="C54" s="153" t="s">
        <v>40</v>
      </c>
      <c r="D54" s="299">
        <v>0</v>
      </c>
      <c r="E54" s="302">
        <v>0</v>
      </c>
      <c r="F54" s="302">
        <v>0</v>
      </c>
      <c r="G54" s="302">
        <v>0</v>
      </c>
      <c r="H54" s="302">
        <v>0</v>
      </c>
      <c r="I54" s="302">
        <v>0</v>
      </c>
      <c r="J54" s="302">
        <v>0</v>
      </c>
      <c r="K54" s="302">
        <v>0</v>
      </c>
      <c r="L54" s="302">
        <v>0</v>
      </c>
      <c r="M54" s="302">
        <v>0</v>
      </c>
      <c r="N54" s="302">
        <v>0</v>
      </c>
    </row>
    <row r="55" spans="1:14" ht="18" customHeight="1">
      <c r="A55" s="4" t="s">
        <v>82</v>
      </c>
      <c r="B55" s="4" t="s">
        <v>84</v>
      </c>
      <c r="C55" s="153" t="s">
        <v>45</v>
      </c>
      <c r="D55" s="299">
        <v>11.262037000000001</v>
      </c>
      <c r="E55" s="302">
        <v>1.2349909999999999</v>
      </c>
      <c r="F55" s="302">
        <v>0.26536700000000002</v>
      </c>
      <c r="G55" s="302">
        <v>0.90738099999999999</v>
      </c>
      <c r="H55" s="302">
        <v>0.34374500000000002</v>
      </c>
      <c r="I55" s="302">
        <v>5.5057429999999998</v>
      </c>
      <c r="J55" s="302">
        <v>0.46609099999999998</v>
      </c>
      <c r="K55" s="302">
        <v>0.65229499999999996</v>
      </c>
      <c r="L55" s="302">
        <v>1.2995950000000001</v>
      </c>
      <c r="M55" s="302">
        <v>0.32285399999999997</v>
      </c>
      <c r="N55" s="302">
        <v>0.26397500000000002</v>
      </c>
    </row>
    <row r="56" spans="1:14" ht="18" customHeight="1">
      <c r="A56" s="4" t="s">
        <v>85</v>
      </c>
      <c r="B56" s="4" t="s">
        <v>129</v>
      </c>
      <c r="C56" s="153" t="s">
        <v>46</v>
      </c>
      <c r="D56" s="299">
        <v>442.72207200000003</v>
      </c>
      <c r="E56" s="302">
        <v>71.571223000000003</v>
      </c>
      <c r="F56" s="302">
        <v>56.713276</v>
      </c>
      <c r="G56" s="302">
        <v>52.543130999999995</v>
      </c>
      <c r="H56" s="302">
        <v>26.889361000000001</v>
      </c>
      <c r="I56" s="302">
        <v>10.790377000000001</v>
      </c>
      <c r="J56" s="302">
        <v>72.656642999999988</v>
      </c>
      <c r="K56" s="302">
        <v>8.3373369999999998</v>
      </c>
      <c r="L56" s="302">
        <v>20.167614</v>
      </c>
      <c r="M56" s="302">
        <v>67.058073000000007</v>
      </c>
      <c r="N56" s="302">
        <v>55.995037000000011</v>
      </c>
    </row>
    <row r="57" spans="1:14" ht="18" customHeight="1">
      <c r="A57" s="4" t="s">
        <v>86</v>
      </c>
      <c r="B57" s="4" t="s">
        <v>91</v>
      </c>
      <c r="C57" s="153" t="s">
        <v>47</v>
      </c>
      <c r="D57" s="299">
        <v>143.91636199999999</v>
      </c>
      <c r="E57" s="302">
        <v>36.578404999999997</v>
      </c>
      <c r="F57" s="302">
        <v>6.3180000000000042E-3</v>
      </c>
      <c r="G57" s="302">
        <v>0</v>
      </c>
      <c r="H57" s="302">
        <v>0.35232400000000003</v>
      </c>
      <c r="I57" s="302">
        <v>12.428455</v>
      </c>
      <c r="J57" s="302">
        <v>2.3756729999999999</v>
      </c>
      <c r="K57" s="302">
        <v>1.0658749999999999</v>
      </c>
      <c r="L57" s="302">
        <v>0.50474600000000003</v>
      </c>
      <c r="M57" s="302">
        <v>3.0408400000000002</v>
      </c>
      <c r="N57" s="302">
        <v>87.563725999999988</v>
      </c>
    </row>
    <row r="58" spans="1:14" ht="18" customHeight="1">
      <c r="A58" s="4" t="s">
        <v>88</v>
      </c>
      <c r="B58" s="4" t="s">
        <v>93</v>
      </c>
      <c r="C58" s="153" t="s">
        <v>48</v>
      </c>
      <c r="D58" s="299">
        <v>0</v>
      </c>
      <c r="E58" s="302">
        <v>0</v>
      </c>
      <c r="F58" s="302">
        <v>0</v>
      </c>
      <c r="G58" s="302">
        <v>0</v>
      </c>
      <c r="H58" s="302">
        <v>0</v>
      </c>
      <c r="I58" s="302">
        <v>0</v>
      </c>
      <c r="J58" s="302">
        <v>0</v>
      </c>
      <c r="K58" s="302">
        <v>0</v>
      </c>
      <c r="L58" s="302">
        <v>0</v>
      </c>
      <c r="M58" s="302">
        <v>0</v>
      </c>
      <c r="N58" s="302">
        <v>0</v>
      </c>
    </row>
    <row r="59" spans="1:14" ht="15.6" customHeight="1">
      <c r="A59" s="290">
        <v>3</v>
      </c>
      <c r="B59" s="291" t="s">
        <v>130</v>
      </c>
      <c r="C59" s="303" t="s">
        <v>49</v>
      </c>
      <c r="D59" s="299">
        <v>410.94491399999998</v>
      </c>
      <c r="E59" s="299">
        <v>13.822808999999999</v>
      </c>
      <c r="F59" s="299">
        <v>7.3930240000000005</v>
      </c>
      <c r="G59" s="299">
        <v>61.027126000000003</v>
      </c>
      <c r="H59" s="299">
        <v>51.703840999999997</v>
      </c>
      <c r="I59" s="299">
        <v>19.020574</v>
      </c>
      <c r="J59" s="299">
        <v>68.711611000000005</v>
      </c>
      <c r="K59" s="299">
        <v>21.593508</v>
      </c>
      <c r="L59" s="299">
        <v>93.993661000000003</v>
      </c>
      <c r="M59" s="299">
        <v>23.904774999999997</v>
      </c>
      <c r="N59" s="299">
        <v>49.773984999999996</v>
      </c>
    </row>
    <row r="60" spans="1:14" ht="15.6" customHeight="1">
      <c r="A60" s="304" t="s">
        <v>143</v>
      </c>
      <c r="B60" s="305" t="s">
        <v>186</v>
      </c>
      <c r="C60" s="306"/>
      <c r="D60" s="307"/>
      <c r="E60" s="307"/>
      <c r="F60" s="307"/>
      <c r="G60" s="307"/>
      <c r="H60" s="307"/>
      <c r="I60" s="307"/>
      <c r="J60" s="307"/>
      <c r="K60" s="307"/>
      <c r="L60" s="307"/>
      <c r="M60" s="307"/>
      <c r="N60" s="307"/>
    </row>
    <row r="61" spans="1:14" ht="18" customHeight="1">
      <c r="A61" s="308">
        <v>1</v>
      </c>
      <c r="B61" s="309" t="s">
        <v>256</v>
      </c>
      <c r="C61" s="310" t="s">
        <v>179</v>
      </c>
      <c r="D61" s="311">
        <v>0</v>
      </c>
      <c r="E61" s="312"/>
      <c r="F61" s="312"/>
      <c r="G61" s="312"/>
      <c r="H61" s="312"/>
      <c r="I61" s="312"/>
      <c r="J61" s="312"/>
      <c r="K61" s="312"/>
      <c r="L61" s="312"/>
      <c r="M61" s="312"/>
      <c r="N61" s="312"/>
    </row>
    <row r="62" spans="1:14" ht="18" customHeight="1">
      <c r="A62" s="308">
        <v>2</v>
      </c>
      <c r="B62" s="309" t="s">
        <v>257</v>
      </c>
      <c r="C62" s="310" t="s">
        <v>180</v>
      </c>
      <c r="D62" s="312">
        <v>701.28905800000007</v>
      </c>
      <c r="E62" s="313"/>
      <c r="F62" s="313"/>
      <c r="G62" s="313"/>
      <c r="H62" s="313">
        <v>130.06082599999999</v>
      </c>
      <c r="I62" s="313"/>
      <c r="J62" s="313">
        <v>55.148398</v>
      </c>
      <c r="K62" s="313"/>
      <c r="L62" s="313">
        <v>181.28983399999998</v>
      </c>
      <c r="M62" s="313"/>
      <c r="N62" s="313">
        <v>334.79</v>
      </c>
    </row>
    <row r="63" spans="1:14" ht="18" customHeight="1">
      <c r="A63" s="308">
        <v>3</v>
      </c>
      <c r="B63" s="309" t="s">
        <v>258</v>
      </c>
      <c r="C63" s="310" t="s">
        <v>181</v>
      </c>
      <c r="D63" s="312">
        <v>5232.8668049999997</v>
      </c>
      <c r="E63" s="313">
        <v>1316.457868</v>
      </c>
      <c r="F63" s="313">
        <v>640.86296800000002</v>
      </c>
      <c r="G63" s="313">
        <v>346.03150100000005</v>
      </c>
      <c r="H63" s="313">
        <v>1244.2421989999998</v>
      </c>
      <c r="I63" s="313">
        <v>1685.2722690000001</v>
      </c>
      <c r="J63" s="313"/>
      <c r="K63" s="313"/>
      <c r="L63" s="314"/>
      <c r="M63" s="314"/>
      <c r="N63" s="314"/>
    </row>
    <row r="64" spans="1:14" ht="18" customHeight="1">
      <c r="A64" s="308">
        <v>4</v>
      </c>
      <c r="B64" s="309" t="s">
        <v>266</v>
      </c>
      <c r="C64" s="310" t="s">
        <v>265</v>
      </c>
      <c r="D64" s="312">
        <v>1079</v>
      </c>
      <c r="E64" s="313">
        <v>240</v>
      </c>
      <c r="F64" s="313"/>
      <c r="G64" s="313"/>
      <c r="H64" s="313"/>
      <c r="I64" s="314">
        <v>280</v>
      </c>
      <c r="J64" s="314"/>
      <c r="K64" s="314">
        <v>150</v>
      </c>
      <c r="L64" s="314"/>
      <c r="M64" s="314">
        <v>179</v>
      </c>
      <c r="N64" s="314">
        <v>230</v>
      </c>
    </row>
    <row r="65" spans="1:14" ht="18" customHeight="1">
      <c r="A65" s="308">
        <v>5</v>
      </c>
      <c r="B65" s="309" t="s">
        <v>259</v>
      </c>
      <c r="C65" s="310" t="s">
        <v>267</v>
      </c>
      <c r="D65" s="312">
        <v>6656.0040309999995</v>
      </c>
      <c r="E65" s="313">
        <v>335.75236100000001</v>
      </c>
      <c r="F65" s="313">
        <v>12.090994</v>
      </c>
      <c r="G65" s="313">
        <v>2.5298889999999998</v>
      </c>
      <c r="H65" s="313">
        <v>222.575537</v>
      </c>
      <c r="I65" s="313">
        <v>495.20166</v>
      </c>
      <c r="J65" s="313">
        <v>1549.2866039999999</v>
      </c>
      <c r="K65" s="313">
        <v>48.812257000000002</v>
      </c>
      <c r="L65" s="313">
        <v>923.64937599999985</v>
      </c>
      <c r="M65" s="313">
        <v>1012.2434289999999</v>
      </c>
      <c r="N65" s="313">
        <v>2053.8619239999998</v>
      </c>
    </row>
    <row r="66" spans="1:14" ht="18" customHeight="1">
      <c r="A66" s="308">
        <v>6</v>
      </c>
      <c r="B66" s="309" t="s">
        <v>188</v>
      </c>
      <c r="C66" s="310" t="s">
        <v>189</v>
      </c>
      <c r="D66" s="312">
        <v>0</v>
      </c>
      <c r="E66" s="313"/>
      <c r="F66" s="313"/>
      <c r="G66" s="313"/>
      <c r="H66" s="313"/>
      <c r="I66" s="313"/>
      <c r="J66" s="313"/>
      <c r="K66" s="313"/>
      <c r="L66" s="313"/>
      <c r="M66" s="313"/>
      <c r="N66" s="313"/>
    </row>
    <row r="67" spans="1:14" ht="18" customHeight="1">
      <c r="A67" s="308">
        <v>7</v>
      </c>
      <c r="B67" s="309" t="s">
        <v>260</v>
      </c>
      <c r="C67" s="310" t="s">
        <v>268</v>
      </c>
      <c r="D67" s="312">
        <v>701.28905800000007</v>
      </c>
      <c r="E67" s="313"/>
      <c r="F67" s="313"/>
      <c r="G67" s="313"/>
      <c r="H67" s="313">
        <v>130.06082599999999</v>
      </c>
      <c r="I67" s="313"/>
      <c r="J67" s="313">
        <v>55.148398</v>
      </c>
      <c r="K67" s="313"/>
      <c r="L67" s="313">
        <v>181.28983399999998</v>
      </c>
      <c r="M67" s="313"/>
      <c r="N67" s="313">
        <v>334.79</v>
      </c>
    </row>
    <row r="68" spans="1:14" ht="18" customHeight="1">
      <c r="A68" s="308">
        <v>8</v>
      </c>
      <c r="B68" s="309" t="s">
        <v>269</v>
      </c>
      <c r="C68" s="310" t="s">
        <v>270</v>
      </c>
      <c r="D68" s="312">
        <v>0</v>
      </c>
      <c r="E68" s="313"/>
      <c r="F68" s="313"/>
      <c r="G68" s="313"/>
      <c r="H68" s="313"/>
      <c r="I68" s="313"/>
      <c r="J68" s="313"/>
      <c r="K68" s="313"/>
      <c r="L68" s="313"/>
      <c r="M68" s="313"/>
      <c r="N68" s="313"/>
    </row>
    <row r="69" spans="1:14" ht="18" customHeight="1">
      <c r="A69" s="308">
        <v>9</v>
      </c>
      <c r="B69" s="309" t="s">
        <v>261</v>
      </c>
      <c r="C69" s="310" t="s">
        <v>271</v>
      </c>
      <c r="D69" s="312">
        <v>0</v>
      </c>
      <c r="E69" s="313"/>
      <c r="F69" s="313"/>
      <c r="G69" s="313"/>
      <c r="H69" s="313"/>
      <c r="I69" s="314"/>
      <c r="J69" s="314"/>
      <c r="K69" s="314"/>
      <c r="L69" s="314"/>
      <c r="M69" s="314"/>
      <c r="N69" s="314"/>
    </row>
    <row r="70" spans="1:14" ht="18" customHeight="1">
      <c r="A70" s="308">
        <v>10</v>
      </c>
      <c r="B70" s="309" t="s">
        <v>262</v>
      </c>
      <c r="C70" s="310" t="s">
        <v>187</v>
      </c>
      <c r="D70" s="312">
        <v>0</v>
      </c>
      <c r="E70" s="313"/>
      <c r="F70" s="313"/>
      <c r="G70" s="313"/>
      <c r="H70" s="313"/>
      <c r="I70" s="313"/>
      <c r="J70" s="313"/>
      <c r="K70" s="313"/>
      <c r="L70" s="313"/>
      <c r="M70" s="313"/>
      <c r="N70" s="313"/>
    </row>
    <row r="71" spans="1:14" ht="19.8" customHeight="1">
      <c r="A71" s="308">
        <v>11</v>
      </c>
      <c r="B71" s="309" t="s">
        <v>263</v>
      </c>
      <c r="C71" s="310" t="s">
        <v>272</v>
      </c>
      <c r="D71" s="312">
        <v>1371</v>
      </c>
      <c r="E71" s="313"/>
      <c r="F71" s="313"/>
      <c r="G71" s="313"/>
      <c r="H71" s="313"/>
      <c r="I71" s="313"/>
      <c r="J71" s="313">
        <v>201</v>
      </c>
      <c r="K71" s="313">
        <v>150</v>
      </c>
      <c r="L71" s="313">
        <v>310</v>
      </c>
      <c r="M71" s="313">
        <v>305</v>
      </c>
      <c r="N71" s="313">
        <v>405</v>
      </c>
    </row>
    <row r="72" spans="1:14" ht="24.6" customHeight="1">
      <c r="A72" s="308">
        <v>12</v>
      </c>
      <c r="B72" s="309" t="s">
        <v>264</v>
      </c>
      <c r="C72" s="310" t="s">
        <v>190</v>
      </c>
      <c r="D72" s="307"/>
      <c r="E72" s="307"/>
      <c r="F72" s="307"/>
      <c r="G72" s="307"/>
      <c r="H72" s="307"/>
      <c r="I72" s="307"/>
      <c r="J72" s="307"/>
      <c r="K72" s="307"/>
      <c r="L72" s="307"/>
      <c r="M72" s="307"/>
      <c r="N72" s="307"/>
    </row>
  </sheetData>
  <mergeCells count="8">
    <mergeCell ref="A1:N1"/>
    <mergeCell ref="A2:N2"/>
    <mergeCell ref="A3:N3"/>
    <mergeCell ref="A4:A5"/>
    <mergeCell ref="B4:B5"/>
    <mergeCell ref="C4:C5"/>
    <mergeCell ref="D4:D5"/>
    <mergeCell ref="E4:N4"/>
  </mergeCells>
  <pageMargins left="0.56999999999999995" right="0.2" top="0.55000000000000004" bottom="0.75" header="0.3" footer="0.3"/>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V35"/>
  <sheetViews>
    <sheetView view="pageBreakPreview" zoomScale="85" zoomScaleNormal="100" zoomScaleSheetLayoutView="85" workbookViewId="0">
      <selection activeCell="I17" sqref="I17"/>
    </sheetView>
  </sheetViews>
  <sheetFormatPr defaultColWidth="9.109375" defaultRowHeight="15.6"/>
  <cols>
    <col min="1" max="1" width="6" style="229" customWidth="1"/>
    <col min="2" max="2" width="45.44140625" style="227" customWidth="1"/>
    <col min="3" max="3" width="12.21875" style="228" customWidth="1"/>
    <col min="4" max="4" width="11.109375" style="229" customWidth="1"/>
    <col min="5" max="5" width="9.44140625" style="229" customWidth="1"/>
    <col min="6" max="7" width="8.6640625" style="229" customWidth="1"/>
    <col min="8" max="8" width="8.109375" style="229" customWidth="1"/>
    <col min="9" max="9" width="8.44140625" style="229" customWidth="1"/>
    <col min="10" max="10" width="8.6640625" style="229" customWidth="1"/>
    <col min="11" max="11" width="8.21875" style="229" customWidth="1"/>
    <col min="12" max="12" width="7.77734375" style="229" customWidth="1"/>
    <col min="13" max="13" width="8.5546875" style="229" customWidth="1"/>
    <col min="14" max="14" width="8.6640625" style="229" customWidth="1"/>
    <col min="15" max="15" width="9.109375" style="230" hidden="1" customWidth="1"/>
    <col min="16" max="22" width="9.109375" style="229" hidden="1" customWidth="1"/>
    <col min="23" max="16384" width="9.109375" style="229"/>
  </cols>
  <sheetData>
    <row r="1" spans="1:22">
      <c r="A1" s="226" t="s">
        <v>229</v>
      </c>
    </row>
    <row r="2" spans="1:22">
      <c r="A2" s="502" t="s">
        <v>748</v>
      </c>
      <c r="B2" s="502"/>
      <c r="C2" s="502"/>
      <c r="D2" s="502"/>
      <c r="E2" s="502"/>
      <c r="F2" s="502"/>
      <c r="G2" s="502"/>
      <c r="H2" s="502"/>
      <c r="I2" s="502"/>
      <c r="J2" s="502"/>
      <c r="K2" s="502"/>
      <c r="L2" s="502"/>
      <c r="M2" s="502"/>
      <c r="N2" s="502"/>
    </row>
    <row r="3" spans="1:22">
      <c r="A3" s="502" t="s">
        <v>299</v>
      </c>
      <c r="B3" s="502"/>
      <c r="C3" s="502"/>
      <c r="D3" s="502"/>
      <c r="E3" s="502"/>
      <c r="F3" s="502"/>
      <c r="G3" s="502"/>
      <c r="H3" s="502"/>
      <c r="I3" s="502"/>
      <c r="J3" s="502"/>
      <c r="K3" s="502"/>
      <c r="L3" s="502"/>
      <c r="M3" s="502"/>
      <c r="N3" s="502"/>
    </row>
    <row r="4" spans="1:22" s="231" customFormat="1" ht="13.8">
      <c r="B4" s="232"/>
      <c r="C4" s="233"/>
      <c r="E4" s="234"/>
      <c r="H4" s="235"/>
      <c r="M4" s="503" t="s">
        <v>101</v>
      </c>
      <c r="N4" s="503"/>
      <c r="O4" s="236"/>
    </row>
    <row r="5" spans="1:22" s="3" customFormat="1" ht="15.75" customHeight="1">
      <c r="A5" s="504" t="s">
        <v>0</v>
      </c>
      <c r="B5" s="504" t="s">
        <v>102</v>
      </c>
      <c r="C5" s="504" t="s">
        <v>104</v>
      </c>
      <c r="D5" s="505" t="s">
        <v>160</v>
      </c>
      <c r="E5" s="507" t="s">
        <v>192</v>
      </c>
      <c r="F5" s="507"/>
      <c r="G5" s="507"/>
      <c r="H5" s="507"/>
      <c r="I5" s="507"/>
      <c r="J5" s="507"/>
      <c r="K5" s="507"/>
      <c r="L5" s="507"/>
      <c r="M5" s="507"/>
      <c r="N5" s="507"/>
      <c r="O5" s="237"/>
      <c r="P5" s="237"/>
      <c r="Q5" s="237"/>
      <c r="R5" s="237"/>
      <c r="S5" s="237"/>
      <c r="T5" s="237"/>
      <c r="U5" s="237"/>
      <c r="V5" s="238"/>
    </row>
    <row r="6" spans="1:22" s="3" customFormat="1" ht="39.6">
      <c r="A6" s="504"/>
      <c r="B6" s="504"/>
      <c r="C6" s="504"/>
      <c r="D6" s="506"/>
      <c r="E6" s="215" t="s">
        <v>146</v>
      </c>
      <c r="F6" s="215" t="s">
        <v>147</v>
      </c>
      <c r="G6" s="215" t="s">
        <v>149</v>
      </c>
      <c r="H6" s="215" t="s">
        <v>150</v>
      </c>
      <c r="I6" s="215" t="s">
        <v>148</v>
      </c>
      <c r="J6" s="215" t="s">
        <v>145</v>
      </c>
      <c r="K6" s="215" t="s">
        <v>294</v>
      </c>
      <c r="L6" s="215" t="s">
        <v>153</v>
      </c>
      <c r="M6" s="215" t="s">
        <v>152</v>
      </c>
      <c r="N6" s="215" t="s">
        <v>144</v>
      </c>
      <c r="O6" s="154" t="s">
        <v>193</v>
      </c>
      <c r="P6" s="62" t="s">
        <v>161</v>
      </c>
      <c r="Q6" s="62" t="s">
        <v>162</v>
      </c>
      <c r="R6" s="62" t="s">
        <v>163</v>
      </c>
      <c r="S6" s="62" t="s">
        <v>164</v>
      </c>
      <c r="T6" s="62" t="s">
        <v>165</v>
      </c>
      <c r="U6" s="62" t="s">
        <v>166</v>
      </c>
      <c r="V6" s="239" t="s">
        <v>167</v>
      </c>
    </row>
    <row r="7" spans="1:22" s="243" customFormat="1" ht="22.2" customHeight="1">
      <c r="A7" s="155" t="s">
        <v>168</v>
      </c>
      <c r="B7" s="240" t="s">
        <v>169</v>
      </c>
      <c r="C7" s="155" t="s">
        <v>170</v>
      </c>
      <c r="D7" s="155" t="s">
        <v>171</v>
      </c>
      <c r="E7" s="2">
        <v>-5</v>
      </c>
      <c r="F7" s="2">
        <v>-6</v>
      </c>
      <c r="G7" s="2">
        <v>-7</v>
      </c>
      <c r="H7" s="2">
        <v>-8</v>
      </c>
      <c r="I7" s="2">
        <v>-9</v>
      </c>
      <c r="J7" s="2">
        <v>-10</v>
      </c>
      <c r="K7" s="2">
        <v>-11</v>
      </c>
      <c r="L7" s="2">
        <v>-12</v>
      </c>
      <c r="M7" s="2">
        <v>-13</v>
      </c>
      <c r="N7" s="2">
        <v>-14</v>
      </c>
      <c r="O7" s="241">
        <v>-30</v>
      </c>
      <c r="P7" s="2">
        <v>-31</v>
      </c>
      <c r="Q7" s="2">
        <v>-32</v>
      </c>
      <c r="R7" s="2">
        <v>-33</v>
      </c>
      <c r="S7" s="2">
        <v>-34</v>
      </c>
      <c r="T7" s="2">
        <v>-35</v>
      </c>
      <c r="U7" s="2">
        <v>-36</v>
      </c>
      <c r="V7" s="242">
        <v>-37</v>
      </c>
    </row>
    <row r="8" spans="1:22" s="247" customFormat="1" ht="21" customHeight="1">
      <c r="A8" s="156">
        <v>1</v>
      </c>
      <c r="B8" s="157" t="s">
        <v>194</v>
      </c>
      <c r="C8" s="156" t="s">
        <v>195</v>
      </c>
      <c r="D8" s="158">
        <v>534.18000000000006</v>
      </c>
      <c r="E8" s="158">
        <v>32.140000000000008</v>
      </c>
      <c r="F8" s="158">
        <v>8.1999999999999993</v>
      </c>
      <c r="G8" s="158">
        <v>1.8099999999999998</v>
      </c>
      <c r="H8" s="158">
        <v>11.6</v>
      </c>
      <c r="I8" s="158">
        <v>5.8099999999999987</v>
      </c>
      <c r="J8" s="158">
        <v>15.84</v>
      </c>
      <c r="K8" s="158">
        <v>4.2700000000000005</v>
      </c>
      <c r="L8" s="158">
        <v>70.78</v>
      </c>
      <c r="M8" s="158">
        <v>17.170000000000002</v>
      </c>
      <c r="N8" s="158">
        <v>366.56000000000006</v>
      </c>
      <c r="O8" s="244" t="e">
        <v>#REF!</v>
      </c>
      <c r="P8" s="245" t="e">
        <v>#REF!</v>
      </c>
      <c r="Q8" s="245" t="e">
        <v>#REF!</v>
      </c>
      <c r="R8" s="245" t="e">
        <v>#REF!</v>
      </c>
      <c r="S8" s="245" t="e">
        <v>#REF!</v>
      </c>
      <c r="T8" s="245" t="e">
        <v>#REF!</v>
      </c>
      <c r="U8" s="245" t="e">
        <v>#REF!</v>
      </c>
      <c r="V8" s="246" t="e">
        <v>#REF!</v>
      </c>
    </row>
    <row r="9" spans="1:22" s="247" customFormat="1" ht="16.8" customHeight="1">
      <c r="A9" s="159" t="s">
        <v>108</v>
      </c>
      <c r="B9" s="160" t="s">
        <v>139</v>
      </c>
      <c r="C9" s="159" t="s">
        <v>196</v>
      </c>
      <c r="D9" s="158">
        <v>43.580000000000005</v>
      </c>
      <c r="E9" s="161">
        <v>14.9</v>
      </c>
      <c r="F9" s="161">
        <v>3.21</v>
      </c>
      <c r="G9" s="161">
        <v>0</v>
      </c>
      <c r="H9" s="161">
        <v>7.19</v>
      </c>
      <c r="I9" s="161">
        <v>2.59</v>
      </c>
      <c r="J9" s="161">
        <v>1.27</v>
      </c>
      <c r="K9" s="161">
        <v>0.54</v>
      </c>
      <c r="L9" s="161">
        <v>6</v>
      </c>
      <c r="M9" s="161">
        <v>0.71000000000000008</v>
      </c>
      <c r="N9" s="161">
        <v>7.17</v>
      </c>
      <c r="O9" s="248" t="e">
        <v>#REF!</v>
      </c>
      <c r="P9" s="249" t="e">
        <v>#REF!</v>
      </c>
      <c r="Q9" s="249" t="e">
        <v>#REF!</v>
      </c>
      <c r="R9" s="249" t="e">
        <v>#REF!</v>
      </c>
      <c r="S9" s="249" t="e">
        <v>#REF!</v>
      </c>
      <c r="T9" s="249" t="e">
        <v>#REF!</v>
      </c>
      <c r="U9" s="249" t="e">
        <v>#REF!</v>
      </c>
      <c r="V9" s="250" t="e">
        <v>#REF!</v>
      </c>
    </row>
    <row r="10" spans="1:22" s="247" customFormat="1" ht="16.8" customHeight="1">
      <c r="A10" s="159"/>
      <c r="B10" s="251" t="s">
        <v>172</v>
      </c>
      <c r="C10" s="50" t="s">
        <v>197</v>
      </c>
      <c r="D10" s="158">
        <v>38.599999999999994</v>
      </c>
      <c r="E10" s="162">
        <v>14.9</v>
      </c>
      <c r="F10" s="162">
        <v>3.21</v>
      </c>
      <c r="G10" s="162">
        <v>0</v>
      </c>
      <c r="H10" s="162">
        <v>5.9700000000000006</v>
      </c>
      <c r="I10" s="162">
        <v>2.59</v>
      </c>
      <c r="J10" s="162">
        <v>1.27</v>
      </c>
      <c r="K10" s="162">
        <v>0.54</v>
      </c>
      <c r="L10" s="162">
        <v>2.3000000000000003</v>
      </c>
      <c r="M10" s="162">
        <v>0.71000000000000008</v>
      </c>
      <c r="N10" s="162">
        <v>7.1099999999999994</v>
      </c>
      <c r="O10" s="252" t="e">
        <v>#REF!</v>
      </c>
      <c r="P10" s="253" t="e">
        <v>#REF!</v>
      </c>
      <c r="Q10" s="253" t="e">
        <v>#REF!</v>
      </c>
      <c r="R10" s="253" t="e">
        <v>#REF!</v>
      </c>
      <c r="S10" s="253" t="e">
        <v>#REF!</v>
      </c>
      <c r="T10" s="253" t="e">
        <v>#REF!</v>
      </c>
      <c r="U10" s="253" t="e">
        <v>#REF!</v>
      </c>
      <c r="V10" s="254" t="e">
        <v>#REF!</v>
      </c>
    </row>
    <row r="11" spans="1:22" s="247" customFormat="1" ht="16.8" customHeight="1">
      <c r="A11" s="159" t="s">
        <v>112</v>
      </c>
      <c r="B11" s="160" t="s">
        <v>110</v>
      </c>
      <c r="C11" s="159" t="s">
        <v>198</v>
      </c>
      <c r="D11" s="158">
        <v>267.03000000000003</v>
      </c>
      <c r="E11" s="161">
        <v>3.1500000000000004</v>
      </c>
      <c r="F11" s="161">
        <v>1.22</v>
      </c>
      <c r="G11" s="161">
        <v>0.7</v>
      </c>
      <c r="H11" s="161">
        <v>1.31</v>
      </c>
      <c r="I11" s="161">
        <v>1.68</v>
      </c>
      <c r="J11" s="161">
        <v>2.5799999999999996</v>
      </c>
      <c r="K11" s="161">
        <v>3.5</v>
      </c>
      <c r="L11" s="161">
        <v>1.26</v>
      </c>
      <c r="M11" s="161">
        <v>0.95</v>
      </c>
      <c r="N11" s="161">
        <v>250.68</v>
      </c>
      <c r="O11" s="248" t="e">
        <v>#REF!</v>
      </c>
      <c r="P11" s="249" t="e">
        <v>#REF!</v>
      </c>
      <c r="Q11" s="249" t="e">
        <v>#REF!</v>
      </c>
      <c r="R11" s="249" t="e">
        <v>#REF!</v>
      </c>
      <c r="S11" s="249" t="e">
        <v>#REF!</v>
      </c>
      <c r="T11" s="249" t="e">
        <v>#REF!</v>
      </c>
      <c r="U11" s="249" t="e">
        <v>#REF!</v>
      </c>
      <c r="V11" s="250" t="e">
        <v>#REF!</v>
      </c>
    </row>
    <row r="12" spans="1:22" s="247" customFormat="1" ht="16.8" customHeight="1">
      <c r="A12" s="159" t="s">
        <v>116</v>
      </c>
      <c r="B12" s="160" t="s">
        <v>111</v>
      </c>
      <c r="C12" s="159" t="s">
        <v>199</v>
      </c>
      <c r="D12" s="158">
        <v>30.549999999999997</v>
      </c>
      <c r="E12" s="161">
        <v>2.58</v>
      </c>
      <c r="F12" s="161">
        <v>1.41</v>
      </c>
      <c r="G12" s="161">
        <v>0.7</v>
      </c>
      <c r="H12" s="161">
        <v>1.1499999999999999</v>
      </c>
      <c r="I12" s="161">
        <v>0.72</v>
      </c>
      <c r="J12" s="161">
        <v>2.54</v>
      </c>
      <c r="K12" s="161">
        <v>6.9999999999999993E-2</v>
      </c>
      <c r="L12" s="161">
        <v>7.0299999999999994</v>
      </c>
      <c r="M12" s="161">
        <v>1.86</v>
      </c>
      <c r="N12" s="161">
        <v>12.49</v>
      </c>
      <c r="O12" s="248" t="e">
        <v>#REF!</v>
      </c>
      <c r="P12" s="249" t="e">
        <v>#REF!</v>
      </c>
      <c r="Q12" s="249" t="e">
        <v>#REF!</v>
      </c>
      <c r="R12" s="249" t="e">
        <v>#REF!</v>
      </c>
      <c r="S12" s="249" t="e">
        <v>#REF!</v>
      </c>
      <c r="T12" s="249" t="e">
        <v>#REF!</v>
      </c>
      <c r="U12" s="249" t="e">
        <v>#REF!</v>
      </c>
      <c r="V12" s="250" t="e">
        <v>#REF!</v>
      </c>
    </row>
    <row r="13" spans="1:22" s="247" customFormat="1" ht="16.8" customHeight="1">
      <c r="A13" s="159" t="s">
        <v>118</v>
      </c>
      <c r="B13" s="160" t="s">
        <v>113</v>
      </c>
      <c r="C13" s="159" t="s">
        <v>200</v>
      </c>
      <c r="D13" s="158">
        <v>28.950000000000003</v>
      </c>
      <c r="E13" s="161">
        <v>0</v>
      </c>
      <c r="F13" s="161">
        <v>0</v>
      </c>
      <c r="G13" s="161">
        <v>0</v>
      </c>
      <c r="H13" s="161">
        <v>0.19</v>
      </c>
      <c r="I13" s="161">
        <v>0</v>
      </c>
      <c r="J13" s="161">
        <v>0</v>
      </c>
      <c r="K13" s="161">
        <v>0</v>
      </c>
      <c r="L13" s="161">
        <v>0.16</v>
      </c>
      <c r="M13" s="161">
        <v>2.66</v>
      </c>
      <c r="N13" s="161">
        <v>25.94</v>
      </c>
      <c r="O13" s="248" t="e">
        <v>#REF!</v>
      </c>
      <c r="P13" s="249" t="e">
        <v>#REF!</v>
      </c>
      <c r="Q13" s="249" t="e">
        <v>#REF!</v>
      </c>
      <c r="R13" s="249" t="e">
        <v>#REF!</v>
      </c>
      <c r="S13" s="249" t="e">
        <v>#REF!</v>
      </c>
      <c r="T13" s="249" t="e">
        <v>#REF!</v>
      </c>
      <c r="U13" s="249" t="e">
        <v>#REF!</v>
      </c>
      <c r="V13" s="250" t="e">
        <v>#REF!</v>
      </c>
    </row>
    <row r="14" spans="1:22" s="247" customFormat="1" ht="16.8" customHeight="1">
      <c r="A14" s="159" t="s">
        <v>120</v>
      </c>
      <c r="B14" s="160" t="s">
        <v>114</v>
      </c>
      <c r="C14" s="159" t="s">
        <v>201</v>
      </c>
      <c r="D14" s="158">
        <v>0</v>
      </c>
      <c r="E14" s="161">
        <v>0</v>
      </c>
      <c r="F14" s="161">
        <v>0</v>
      </c>
      <c r="G14" s="161">
        <v>0</v>
      </c>
      <c r="H14" s="161">
        <v>0</v>
      </c>
      <c r="I14" s="161">
        <v>0</v>
      </c>
      <c r="J14" s="161">
        <v>0</v>
      </c>
      <c r="K14" s="161">
        <v>0</v>
      </c>
      <c r="L14" s="161">
        <v>0</v>
      </c>
      <c r="M14" s="161">
        <v>0</v>
      </c>
      <c r="N14" s="161">
        <v>0</v>
      </c>
      <c r="O14" s="248" t="e">
        <v>#REF!</v>
      </c>
      <c r="P14" s="249" t="e">
        <v>#REF!</v>
      </c>
      <c r="Q14" s="249" t="e">
        <v>#REF!</v>
      </c>
      <c r="R14" s="249" t="e">
        <v>#REF!</v>
      </c>
      <c r="S14" s="249" t="e">
        <v>#REF!</v>
      </c>
      <c r="T14" s="249" t="e">
        <v>#REF!</v>
      </c>
      <c r="U14" s="249" t="e">
        <v>#REF!</v>
      </c>
      <c r="V14" s="250" t="e">
        <v>#REF!</v>
      </c>
    </row>
    <row r="15" spans="1:22" s="247" customFormat="1" ht="16.8" customHeight="1">
      <c r="A15" s="159" t="s">
        <v>173</v>
      </c>
      <c r="B15" s="160" t="s">
        <v>115</v>
      </c>
      <c r="C15" s="159" t="s">
        <v>202</v>
      </c>
      <c r="D15" s="158">
        <v>128.79000000000002</v>
      </c>
      <c r="E15" s="161">
        <v>11.330000000000002</v>
      </c>
      <c r="F15" s="161">
        <v>0</v>
      </c>
      <c r="G15" s="161">
        <v>0</v>
      </c>
      <c r="H15" s="161">
        <v>1.7600000000000002</v>
      </c>
      <c r="I15" s="161">
        <v>0.3</v>
      </c>
      <c r="J15" s="161">
        <v>9.4499999999999993</v>
      </c>
      <c r="K15" s="161">
        <v>0</v>
      </c>
      <c r="L15" s="161">
        <v>29.090000000000003</v>
      </c>
      <c r="M15" s="161">
        <v>10.940000000000001</v>
      </c>
      <c r="N15" s="161">
        <v>65.92</v>
      </c>
      <c r="O15" s="248" t="e">
        <v>#REF!</v>
      </c>
      <c r="P15" s="249" t="e">
        <v>#REF!</v>
      </c>
      <c r="Q15" s="249" t="e">
        <v>#REF!</v>
      </c>
      <c r="R15" s="249" t="e">
        <v>#REF!</v>
      </c>
      <c r="S15" s="249" t="e">
        <v>#REF!</v>
      </c>
      <c r="T15" s="249" t="e">
        <v>#REF!</v>
      </c>
      <c r="U15" s="249" t="e">
        <v>#REF!</v>
      </c>
      <c r="V15" s="250" t="e">
        <v>#REF!</v>
      </c>
    </row>
    <row r="16" spans="1:22" s="247" customFormat="1" ht="16.8" customHeight="1">
      <c r="A16" s="159"/>
      <c r="B16" s="49" t="s">
        <v>248</v>
      </c>
      <c r="C16" s="50" t="s">
        <v>273</v>
      </c>
      <c r="D16" s="158">
        <v>0</v>
      </c>
      <c r="E16" s="161">
        <v>0</v>
      </c>
      <c r="F16" s="161">
        <v>0</v>
      </c>
      <c r="G16" s="161">
        <v>0</v>
      </c>
      <c r="H16" s="161">
        <v>0</v>
      </c>
      <c r="I16" s="161">
        <v>0</v>
      </c>
      <c r="J16" s="161">
        <v>0</v>
      </c>
      <c r="K16" s="161">
        <v>0</v>
      </c>
      <c r="L16" s="161">
        <v>0</v>
      </c>
      <c r="M16" s="161">
        <v>0</v>
      </c>
      <c r="N16" s="161">
        <v>0</v>
      </c>
      <c r="O16" s="248"/>
      <c r="P16" s="249"/>
      <c r="Q16" s="249"/>
      <c r="R16" s="249"/>
      <c r="S16" s="249"/>
      <c r="T16" s="249"/>
      <c r="U16" s="249"/>
      <c r="V16" s="250"/>
    </row>
    <row r="17" spans="1:22" s="247" customFormat="1" ht="16.8" customHeight="1">
      <c r="A17" s="159" t="s">
        <v>174</v>
      </c>
      <c r="B17" s="160" t="s">
        <v>117</v>
      </c>
      <c r="C17" s="159" t="s">
        <v>203</v>
      </c>
      <c r="D17" s="158">
        <v>34.64</v>
      </c>
      <c r="E17" s="161">
        <v>0.18</v>
      </c>
      <c r="F17" s="161">
        <v>1.76</v>
      </c>
      <c r="G17" s="161">
        <v>0.41</v>
      </c>
      <c r="H17" s="161">
        <v>0</v>
      </c>
      <c r="I17" s="161">
        <v>0.52</v>
      </c>
      <c r="J17" s="161">
        <v>0</v>
      </c>
      <c r="K17" s="161">
        <v>0.12</v>
      </c>
      <c r="L17" s="161">
        <v>27.240000000000002</v>
      </c>
      <c r="M17" s="161">
        <v>0.05</v>
      </c>
      <c r="N17" s="161">
        <v>4.3599999999999994</v>
      </c>
      <c r="O17" s="248" t="e">
        <v>#REF!</v>
      </c>
      <c r="P17" s="249" t="e">
        <v>#REF!</v>
      </c>
      <c r="Q17" s="249" t="e">
        <v>#REF!</v>
      </c>
      <c r="R17" s="249" t="e">
        <v>#REF!</v>
      </c>
      <c r="S17" s="249" t="e">
        <v>#REF!</v>
      </c>
      <c r="T17" s="249" t="e">
        <v>#REF!</v>
      </c>
      <c r="U17" s="249" t="e">
        <v>#REF!</v>
      </c>
      <c r="V17" s="250" t="e">
        <v>#REF!</v>
      </c>
    </row>
    <row r="18" spans="1:22" s="247" customFormat="1" ht="16.8" customHeight="1">
      <c r="A18" s="159" t="s">
        <v>175</v>
      </c>
      <c r="B18" s="160" t="s">
        <v>119</v>
      </c>
      <c r="C18" s="159" t="s">
        <v>204</v>
      </c>
      <c r="D18" s="158">
        <v>0.6</v>
      </c>
      <c r="E18" s="161">
        <v>0</v>
      </c>
      <c r="F18" s="161">
        <v>0.6</v>
      </c>
      <c r="G18" s="161">
        <v>0</v>
      </c>
      <c r="H18" s="161">
        <v>0</v>
      </c>
      <c r="I18" s="161">
        <v>0</v>
      </c>
      <c r="J18" s="161">
        <v>0</v>
      </c>
      <c r="K18" s="161">
        <v>0</v>
      </c>
      <c r="L18" s="161">
        <v>0</v>
      </c>
      <c r="M18" s="161">
        <v>0</v>
      </c>
      <c r="N18" s="161">
        <v>0</v>
      </c>
      <c r="O18" s="248" t="e">
        <v>#REF!</v>
      </c>
      <c r="P18" s="249" t="e">
        <v>#REF!</v>
      </c>
      <c r="Q18" s="249" t="e">
        <v>#REF!</v>
      </c>
      <c r="R18" s="249" t="e">
        <v>#REF!</v>
      </c>
      <c r="S18" s="249" t="e">
        <v>#REF!</v>
      </c>
      <c r="T18" s="249" t="e">
        <v>#REF!</v>
      </c>
      <c r="U18" s="249" t="e">
        <v>#REF!</v>
      </c>
      <c r="V18" s="250" t="e">
        <v>#REF!</v>
      </c>
    </row>
    <row r="19" spans="1:22" s="247" customFormat="1" ht="16.8" customHeight="1">
      <c r="A19" s="159" t="s">
        <v>176</v>
      </c>
      <c r="B19" s="160" t="s">
        <v>121</v>
      </c>
      <c r="C19" s="159" t="s">
        <v>205</v>
      </c>
      <c r="D19" s="158">
        <v>0.04</v>
      </c>
      <c r="E19" s="161">
        <v>0</v>
      </c>
      <c r="F19" s="161">
        <v>0</v>
      </c>
      <c r="G19" s="161">
        <v>0</v>
      </c>
      <c r="H19" s="161">
        <v>0</v>
      </c>
      <c r="I19" s="161">
        <v>0</v>
      </c>
      <c r="J19" s="161">
        <v>0</v>
      </c>
      <c r="K19" s="161">
        <v>0.04</v>
      </c>
      <c r="L19" s="161">
        <v>0</v>
      </c>
      <c r="M19" s="161">
        <v>0</v>
      </c>
      <c r="N19" s="161">
        <v>0</v>
      </c>
      <c r="O19" s="248" t="e">
        <v>#REF!</v>
      </c>
      <c r="P19" s="249" t="e">
        <v>#REF!</v>
      </c>
      <c r="Q19" s="249" t="e">
        <v>#REF!</v>
      </c>
      <c r="R19" s="249" t="e">
        <v>#REF!</v>
      </c>
      <c r="S19" s="249" t="e">
        <v>#REF!</v>
      </c>
      <c r="T19" s="249" t="e">
        <v>#REF!</v>
      </c>
      <c r="U19" s="249" t="e">
        <v>#REF!</v>
      </c>
      <c r="V19" s="250" t="e">
        <v>#REF!</v>
      </c>
    </row>
    <row r="20" spans="1:22" s="247" customFormat="1" ht="16.8" customHeight="1">
      <c r="A20" s="156">
        <v>2</v>
      </c>
      <c r="B20" s="255" t="s">
        <v>206</v>
      </c>
      <c r="C20" s="156"/>
      <c r="D20" s="158">
        <v>0</v>
      </c>
      <c r="E20" s="158"/>
      <c r="F20" s="158"/>
      <c r="G20" s="158"/>
      <c r="H20" s="158"/>
      <c r="I20" s="158"/>
      <c r="J20" s="158"/>
      <c r="K20" s="158"/>
      <c r="L20" s="158"/>
      <c r="M20" s="158"/>
      <c r="N20" s="158"/>
      <c r="O20" s="244" t="e">
        <v>#REF!</v>
      </c>
      <c r="P20" s="245" t="e">
        <v>#REF!</v>
      </c>
      <c r="Q20" s="245" t="e">
        <v>#REF!</v>
      </c>
      <c r="R20" s="245" t="e">
        <v>#REF!</v>
      </c>
      <c r="S20" s="245" t="e">
        <v>#REF!</v>
      </c>
      <c r="T20" s="245" t="e">
        <v>#REF!</v>
      </c>
      <c r="U20" s="245" t="e">
        <v>#REF!</v>
      </c>
      <c r="V20" s="246" t="e">
        <v>#REF!</v>
      </c>
    </row>
    <row r="21" spans="1:22" s="247" customFormat="1" ht="16.8" customHeight="1">
      <c r="A21" s="156"/>
      <c r="B21" s="251" t="s">
        <v>142</v>
      </c>
      <c r="C21" s="50"/>
      <c r="D21" s="158">
        <v>0</v>
      </c>
      <c r="E21" s="162"/>
      <c r="F21" s="162"/>
      <c r="G21" s="162"/>
      <c r="H21" s="162"/>
      <c r="I21" s="162"/>
      <c r="J21" s="162"/>
      <c r="K21" s="162"/>
      <c r="L21" s="162"/>
      <c r="M21" s="162"/>
      <c r="N21" s="162"/>
      <c r="O21" s="252"/>
      <c r="P21" s="253"/>
      <c r="Q21" s="253"/>
      <c r="R21" s="253"/>
      <c r="S21" s="253"/>
      <c r="T21" s="253"/>
      <c r="U21" s="253"/>
      <c r="V21" s="254"/>
    </row>
    <row r="22" spans="1:22" s="247" customFormat="1" ht="16.8" customHeight="1">
      <c r="A22" s="159" t="s">
        <v>53</v>
      </c>
      <c r="B22" s="160" t="s">
        <v>207</v>
      </c>
      <c r="C22" s="159" t="s">
        <v>208</v>
      </c>
      <c r="D22" s="158">
        <v>0</v>
      </c>
      <c r="E22" s="161">
        <v>0</v>
      </c>
      <c r="F22" s="161">
        <v>0</v>
      </c>
      <c r="G22" s="161">
        <v>0</v>
      </c>
      <c r="H22" s="161">
        <v>0</v>
      </c>
      <c r="I22" s="161">
        <v>0</v>
      </c>
      <c r="J22" s="161">
        <v>0</v>
      </c>
      <c r="K22" s="161">
        <v>0</v>
      </c>
      <c r="L22" s="161">
        <v>0</v>
      </c>
      <c r="M22" s="161">
        <v>0</v>
      </c>
      <c r="N22" s="161">
        <v>0</v>
      </c>
      <c r="O22" s="248" t="e">
        <v>#REF!</v>
      </c>
      <c r="P22" s="249" t="e">
        <v>#REF!</v>
      </c>
      <c r="Q22" s="249" t="e">
        <v>#REF!</v>
      </c>
      <c r="R22" s="249" t="e">
        <v>#REF!</v>
      </c>
      <c r="S22" s="249" t="e">
        <v>#REF!</v>
      </c>
      <c r="T22" s="249" t="e">
        <v>#REF!</v>
      </c>
      <c r="U22" s="249" t="e">
        <v>#REF!</v>
      </c>
      <c r="V22" s="250" t="e">
        <v>#REF!</v>
      </c>
    </row>
    <row r="23" spans="1:22" s="247" customFormat="1" ht="16.8" customHeight="1">
      <c r="A23" s="159" t="s">
        <v>55</v>
      </c>
      <c r="B23" s="160" t="s">
        <v>209</v>
      </c>
      <c r="C23" s="159" t="s">
        <v>210</v>
      </c>
      <c r="D23" s="158">
        <v>0</v>
      </c>
      <c r="E23" s="161">
        <v>0</v>
      </c>
      <c r="F23" s="161">
        <v>0</v>
      </c>
      <c r="G23" s="161">
        <v>0</v>
      </c>
      <c r="H23" s="161">
        <v>0</v>
      </c>
      <c r="I23" s="161">
        <v>0</v>
      </c>
      <c r="J23" s="161">
        <v>0</v>
      </c>
      <c r="K23" s="161">
        <v>0</v>
      </c>
      <c r="L23" s="161">
        <v>0</v>
      </c>
      <c r="M23" s="161">
        <v>0</v>
      </c>
      <c r="N23" s="161">
        <v>0</v>
      </c>
      <c r="O23" s="248" t="e">
        <v>#REF!</v>
      </c>
      <c r="P23" s="249" t="e">
        <v>#REF!</v>
      </c>
      <c r="Q23" s="249" t="e">
        <v>#REF!</v>
      </c>
      <c r="R23" s="249" t="e">
        <v>#REF!</v>
      </c>
      <c r="S23" s="249" t="e">
        <v>#REF!</v>
      </c>
      <c r="T23" s="249" t="e">
        <v>#REF!</v>
      </c>
      <c r="U23" s="249" t="e">
        <v>#REF!</v>
      </c>
      <c r="V23" s="250" t="e">
        <v>#REF!</v>
      </c>
    </row>
    <row r="24" spans="1:22" s="247" customFormat="1" ht="16.8" customHeight="1">
      <c r="A24" s="159" t="s">
        <v>57</v>
      </c>
      <c r="B24" s="256" t="s">
        <v>211</v>
      </c>
      <c r="C24" s="159" t="s">
        <v>212</v>
      </c>
      <c r="D24" s="158">
        <v>0</v>
      </c>
      <c r="E24" s="161">
        <v>0</v>
      </c>
      <c r="F24" s="161">
        <v>0</v>
      </c>
      <c r="G24" s="161">
        <v>0</v>
      </c>
      <c r="H24" s="161">
        <v>0</v>
      </c>
      <c r="I24" s="161">
        <v>0</v>
      </c>
      <c r="J24" s="161">
        <v>0</v>
      </c>
      <c r="K24" s="161">
        <v>0</v>
      </c>
      <c r="L24" s="161">
        <v>0</v>
      </c>
      <c r="M24" s="161">
        <v>0</v>
      </c>
      <c r="N24" s="161">
        <v>0</v>
      </c>
      <c r="O24" s="248" t="e">
        <v>#REF!</v>
      </c>
      <c r="P24" s="249" t="e">
        <v>#REF!</v>
      </c>
      <c r="Q24" s="249" t="e">
        <v>#REF!</v>
      </c>
      <c r="R24" s="249" t="e">
        <v>#REF!</v>
      </c>
      <c r="S24" s="249" t="e">
        <v>#REF!</v>
      </c>
      <c r="T24" s="249" t="e">
        <v>#REF!</v>
      </c>
      <c r="U24" s="249" t="e">
        <v>#REF!</v>
      </c>
      <c r="V24" s="250" t="e">
        <v>#REF!</v>
      </c>
    </row>
    <row r="25" spans="1:22" s="247" customFormat="1" ht="16.8" customHeight="1">
      <c r="A25" s="159" t="s">
        <v>59</v>
      </c>
      <c r="B25" s="160" t="s">
        <v>213</v>
      </c>
      <c r="C25" s="159" t="s">
        <v>214</v>
      </c>
      <c r="D25" s="158">
        <v>0</v>
      </c>
      <c r="E25" s="161">
        <v>0</v>
      </c>
      <c r="F25" s="161">
        <v>0</v>
      </c>
      <c r="G25" s="161">
        <v>0</v>
      </c>
      <c r="H25" s="161">
        <v>0</v>
      </c>
      <c r="I25" s="161">
        <v>0</v>
      </c>
      <c r="J25" s="161">
        <v>0</v>
      </c>
      <c r="K25" s="161">
        <v>0</v>
      </c>
      <c r="L25" s="161">
        <v>0</v>
      </c>
      <c r="M25" s="161">
        <v>0</v>
      </c>
      <c r="N25" s="161">
        <v>0</v>
      </c>
      <c r="O25" s="248" t="e">
        <v>#REF!</v>
      </c>
      <c r="P25" s="249" t="e">
        <v>#REF!</v>
      </c>
      <c r="Q25" s="249" t="e">
        <v>#REF!</v>
      </c>
      <c r="R25" s="249" t="e">
        <v>#REF!</v>
      </c>
      <c r="S25" s="249" t="e">
        <v>#REF!</v>
      </c>
      <c r="T25" s="249" t="e">
        <v>#REF!</v>
      </c>
      <c r="U25" s="249" t="e">
        <v>#REF!</v>
      </c>
      <c r="V25" s="250" t="e">
        <v>#REF!</v>
      </c>
    </row>
    <row r="26" spans="1:22" s="247" customFormat="1" ht="16.8" customHeight="1">
      <c r="A26" s="159" t="s">
        <v>60</v>
      </c>
      <c r="B26" s="160" t="s">
        <v>215</v>
      </c>
      <c r="C26" s="159" t="s">
        <v>216</v>
      </c>
      <c r="D26" s="158">
        <v>0</v>
      </c>
      <c r="E26" s="161">
        <v>0</v>
      </c>
      <c r="F26" s="161">
        <v>0</v>
      </c>
      <c r="G26" s="161">
        <v>0</v>
      </c>
      <c r="H26" s="161">
        <v>0</v>
      </c>
      <c r="I26" s="161">
        <v>0</v>
      </c>
      <c r="J26" s="161">
        <v>0</v>
      </c>
      <c r="K26" s="161">
        <v>0</v>
      </c>
      <c r="L26" s="161">
        <v>0</v>
      </c>
      <c r="M26" s="161">
        <v>0</v>
      </c>
      <c r="N26" s="161">
        <v>0</v>
      </c>
      <c r="O26" s="248" t="e">
        <v>#REF!</v>
      </c>
      <c r="P26" s="249" t="e">
        <v>#REF!</v>
      </c>
      <c r="Q26" s="249" t="e">
        <v>#REF!</v>
      </c>
      <c r="R26" s="249" t="e">
        <v>#REF!</v>
      </c>
      <c r="S26" s="249" t="e">
        <v>#REF!</v>
      </c>
      <c r="T26" s="249" t="e">
        <v>#REF!</v>
      </c>
      <c r="U26" s="249" t="e">
        <v>#REF!</v>
      </c>
      <c r="V26" s="250" t="e">
        <v>#REF!</v>
      </c>
    </row>
    <row r="27" spans="1:22" s="247" customFormat="1" ht="16.8" customHeight="1">
      <c r="A27" s="159" t="s">
        <v>61</v>
      </c>
      <c r="B27" s="160" t="s">
        <v>217</v>
      </c>
      <c r="C27" s="159" t="s">
        <v>218</v>
      </c>
      <c r="D27" s="158">
        <v>0</v>
      </c>
      <c r="E27" s="161">
        <v>0</v>
      </c>
      <c r="F27" s="161">
        <v>0</v>
      </c>
      <c r="G27" s="161">
        <v>0</v>
      </c>
      <c r="H27" s="161">
        <v>0</v>
      </c>
      <c r="I27" s="161">
        <v>0</v>
      </c>
      <c r="J27" s="161">
        <v>0</v>
      </c>
      <c r="K27" s="161">
        <v>0</v>
      </c>
      <c r="L27" s="161">
        <v>0</v>
      </c>
      <c r="M27" s="161">
        <v>0</v>
      </c>
      <c r="N27" s="161">
        <v>0</v>
      </c>
      <c r="O27" s="248" t="e">
        <v>#REF!</v>
      </c>
      <c r="P27" s="249" t="e">
        <v>#REF!</v>
      </c>
      <c r="Q27" s="249" t="e">
        <v>#REF!</v>
      </c>
      <c r="R27" s="249" t="e">
        <v>#REF!</v>
      </c>
      <c r="S27" s="249" t="e">
        <v>#REF!</v>
      </c>
      <c r="T27" s="249" t="e">
        <v>#REF!</v>
      </c>
      <c r="U27" s="249" t="e">
        <v>#REF!</v>
      </c>
      <c r="V27" s="250" t="e">
        <v>#REF!</v>
      </c>
    </row>
    <row r="28" spans="1:22" s="247" customFormat="1" ht="16.8" customHeight="1">
      <c r="A28" s="159" t="s">
        <v>63</v>
      </c>
      <c r="B28" s="160" t="s">
        <v>219</v>
      </c>
      <c r="C28" s="159" t="s">
        <v>232</v>
      </c>
      <c r="D28" s="158">
        <v>0</v>
      </c>
      <c r="E28" s="161">
        <v>0</v>
      </c>
      <c r="F28" s="161">
        <v>0</v>
      </c>
      <c r="G28" s="161">
        <v>0</v>
      </c>
      <c r="H28" s="161">
        <v>0</v>
      </c>
      <c r="I28" s="161">
        <v>0</v>
      </c>
      <c r="J28" s="161">
        <v>0</v>
      </c>
      <c r="K28" s="161">
        <v>0</v>
      </c>
      <c r="L28" s="161">
        <v>0</v>
      </c>
      <c r="M28" s="161">
        <v>0</v>
      </c>
      <c r="N28" s="161">
        <v>0</v>
      </c>
      <c r="O28" s="248" t="e">
        <v>#REF!</v>
      </c>
      <c r="P28" s="249" t="e">
        <v>#REF!</v>
      </c>
      <c r="Q28" s="249" t="e">
        <v>#REF!</v>
      </c>
      <c r="R28" s="249" t="e">
        <v>#REF!</v>
      </c>
      <c r="S28" s="249" t="e">
        <v>#REF!</v>
      </c>
      <c r="T28" s="249" t="e">
        <v>#REF!</v>
      </c>
      <c r="U28" s="249" t="e">
        <v>#REF!</v>
      </c>
      <c r="V28" s="250" t="e">
        <v>#REF!</v>
      </c>
    </row>
    <row r="29" spans="1:22" s="247" customFormat="1" ht="16.8" customHeight="1">
      <c r="A29" s="159" t="s">
        <v>94</v>
      </c>
      <c r="B29" s="160" t="s">
        <v>220</v>
      </c>
      <c r="C29" s="159" t="s">
        <v>233</v>
      </c>
      <c r="D29" s="158">
        <v>0</v>
      </c>
      <c r="E29" s="161">
        <v>0</v>
      </c>
      <c r="F29" s="161">
        <v>0</v>
      </c>
      <c r="G29" s="161">
        <v>0</v>
      </c>
      <c r="H29" s="161">
        <v>0</v>
      </c>
      <c r="I29" s="161">
        <v>0</v>
      </c>
      <c r="J29" s="161">
        <v>0</v>
      </c>
      <c r="K29" s="161">
        <v>0</v>
      </c>
      <c r="L29" s="161">
        <v>0</v>
      </c>
      <c r="M29" s="161">
        <v>0</v>
      </c>
      <c r="N29" s="161">
        <v>0</v>
      </c>
      <c r="O29" s="248" t="e">
        <v>#REF!</v>
      </c>
      <c r="P29" s="249" t="e">
        <v>#REF!</v>
      </c>
      <c r="Q29" s="249" t="e">
        <v>#REF!</v>
      </c>
      <c r="R29" s="249" t="e">
        <v>#REF!</v>
      </c>
      <c r="S29" s="249" t="e">
        <v>#REF!</v>
      </c>
      <c r="T29" s="249" t="e">
        <v>#REF!</v>
      </c>
      <c r="U29" s="249" t="e">
        <v>#REF!</v>
      </c>
      <c r="V29" s="250" t="e">
        <v>#REF!</v>
      </c>
    </row>
    <row r="30" spans="1:22" s="247" customFormat="1" ht="16.8" customHeight="1">
      <c r="A30" s="159" t="s">
        <v>177</v>
      </c>
      <c r="B30" s="160" t="s">
        <v>221</v>
      </c>
      <c r="C30" s="159" t="s">
        <v>234</v>
      </c>
      <c r="D30" s="158">
        <v>0</v>
      </c>
      <c r="E30" s="161">
        <v>0</v>
      </c>
      <c r="F30" s="161">
        <v>0</v>
      </c>
      <c r="G30" s="161">
        <v>0</v>
      </c>
      <c r="H30" s="161">
        <v>0</v>
      </c>
      <c r="I30" s="161">
        <v>0</v>
      </c>
      <c r="J30" s="161">
        <v>0</v>
      </c>
      <c r="K30" s="161">
        <v>0</v>
      </c>
      <c r="L30" s="161">
        <v>0</v>
      </c>
      <c r="M30" s="161">
        <v>0</v>
      </c>
      <c r="N30" s="161">
        <v>0</v>
      </c>
      <c r="O30" s="248" t="e">
        <v>#REF!</v>
      </c>
      <c r="P30" s="249" t="e">
        <v>#REF!</v>
      </c>
      <c r="Q30" s="249" t="e">
        <v>#REF!</v>
      </c>
      <c r="R30" s="249" t="e">
        <v>#REF!</v>
      </c>
      <c r="S30" s="249" t="e">
        <v>#REF!</v>
      </c>
      <c r="T30" s="249" t="e">
        <v>#REF!</v>
      </c>
      <c r="U30" s="249" t="e">
        <v>#REF!</v>
      </c>
      <c r="V30" s="250" t="e">
        <v>#REF!</v>
      </c>
    </row>
    <row r="31" spans="1:22" s="247" customFormat="1" ht="16.8" customHeight="1">
      <c r="A31" s="159"/>
      <c r="B31" s="49" t="s">
        <v>248</v>
      </c>
      <c r="C31" s="50" t="s">
        <v>274</v>
      </c>
      <c r="D31" s="158">
        <v>0</v>
      </c>
      <c r="E31" s="161">
        <v>0</v>
      </c>
      <c r="F31" s="161">
        <v>0</v>
      </c>
      <c r="G31" s="161">
        <v>0</v>
      </c>
      <c r="H31" s="161">
        <v>0</v>
      </c>
      <c r="I31" s="161">
        <v>0</v>
      </c>
      <c r="J31" s="161">
        <v>0</v>
      </c>
      <c r="K31" s="161">
        <v>0</v>
      </c>
      <c r="L31" s="161">
        <v>0</v>
      </c>
      <c r="M31" s="161">
        <v>0</v>
      </c>
      <c r="N31" s="161">
        <v>0</v>
      </c>
      <c r="O31" s="248"/>
      <c r="P31" s="249"/>
      <c r="Q31" s="249"/>
      <c r="R31" s="249"/>
      <c r="S31" s="249"/>
      <c r="T31" s="249"/>
      <c r="U31" s="249"/>
      <c r="V31" s="250"/>
    </row>
    <row r="32" spans="1:22" s="258" customFormat="1" ht="16.8" customHeight="1">
      <c r="A32" s="156">
        <v>3</v>
      </c>
      <c r="B32" s="257" t="s">
        <v>222</v>
      </c>
      <c r="C32" s="156" t="s">
        <v>223</v>
      </c>
      <c r="D32" s="158">
        <v>0.12000000000000001</v>
      </c>
      <c r="E32" s="158">
        <v>0</v>
      </c>
      <c r="F32" s="158">
        <v>0.03</v>
      </c>
      <c r="G32" s="158">
        <v>0</v>
      </c>
      <c r="H32" s="158">
        <v>0</v>
      </c>
      <c r="I32" s="158">
        <v>9.0000000000000011E-2</v>
      </c>
      <c r="J32" s="158">
        <v>0</v>
      </c>
      <c r="K32" s="158">
        <v>0</v>
      </c>
      <c r="L32" s="158">
        <v>0</v>
      </c>
      <c r="M32" s="158">
        <v>0</v>
      </c>
      <c r="N32" s="158">
        <v>0</v>
      </c>
      <c r="O32" s="244" t="e">
        <v>#REF!</v>
      </c>
      <c r="P32" s="245" t="e">
        <v>#REF!</v>
      </c>
      <c r="Q32" s="245" t="e">
        <v>#REF!</v>
      </c>
      <c r="R32" s="245" t="e">
        <v>#REF!</v>
      </c>
      <c r="S32" s="245" t="e">
        <v>#REF!</v>
      </c>
      <c r="T32" s="245" t="e">
        <v>#REF!</v>
      </c>
      <c r="U32" s="245" t="e">
        <v>#REF!</v>
      </c>
      <c r="V32" s="246" t="e">
        <v>#REF!</v>
      </c>
    </row>
    <row r="33" spans="2:2" ht="10.5" customHeight="1"/>
    <row r="34" spans="2:2">
      <c r="B34" s="259" t="s">
        <v>224</v>
      </c>
    </row>
    <row r="35" spans="2:2">
      <c r="B35" s="259" t="s">
        <v>225</v>
      </c>
    </row>
  </sheetData>
  <mergeCells count="8">
    <mergeCell ref="A2:N2"/>
    <mergeCell ref="A3:N3"/>
    <mergeCell ref="M4:N4"/>
    <mergeCell ref="A5:A6"/>
    <mergeCell ref="B5:B6"/>
    <mergeCell ref="C5:C6"/>
    <mergeCell ref="D5:D6"/>
    <mergeCell ref="E5:N5"/>
  </mergeCells>
  <pageMargins left="0.53" right="0.3" top="0.6" bottom="0.28999999999999998" header="0.3" footer="0.28000000000000003"/>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N63"/>
  <sheetViews>
    <sheetView workbookViewId="0">
      <selection activeCell="J15" sqref="J15"/>
    </sheetView>
  </sheetViews>
  <sheetFormatPr defaultRowHeight="15.6"/>
  <cols>
    <col min="1" max="1" width="5.88671875" style="173" customWidth="1"/>
    <col min="2" max="2" width="31" style="9" customWidth="1"/>
    <col min="3" max="3" width="6.5546875" style="9" customWidth="1"/>
    <col min="4" max="4" width="11.6640625" style="9" customWidth="1"/>
    <col min="5" max="5" width="9.88671875" style="9" customWidth="1"/>
    <col min="6" max="6" width="8.88671875" style="9" customWidth="1"/>
    <col min="7" max="7" width="12.44140625" style="9" customWidth="1"/>
    <col min="8" max="8" width="12" style="9" customWidth="1"/>
    <col min="9" max="9" width="10.44140625" style="9" customWidth="1"/>
    <col min="10" max="10" width="8.109375" style="9" customWidth="1"/>
    <col min="11" max="11" width="9" style="9" customWidth="1"/>
    <col min="12" max="12" width="8.33203125" style="9" customWidth="1"/>
    <col min="13" max="13" width="8.44140625" style="9" customWidth="1"/>
    <col min="14" max="14" width="8.77734375" style="9" customWidth="1"/>
    <col min="15" max="256" width="9.109375" style="9"/>
    <col min="257" max="257" width="5.88671875" style="9" customWidth="1"/>
    <col min="258" max="258" width="36.88671875" style="9" customWidth="1"/>
    <col min="259" max="259" width="6.5546875" style="9" customWidth="1"/>
    <col min="260" max="260" width="12.109375" style="9" customWidth="1"/>
    <col min="261" max="261" width="9.88671875" style="9" customWidth="1"/>
    <col min="262" max="262" width="10.109375" style="9" customWidth="1"/>
    <col min="263" max="263" width="13.6640625" style="9" customWidth="1"/>
    <col min="264" max="264" width="11.6640625" style="9" customWidth="1"/>
    <col min="265" max="265" width="11" style="9" customWidth="1"/>
    <col min="266" max="266" width="10.109375" style="9" customWidth="1"/>
    <col min="267" max="267" width="10.33203125" style="9" customWidth="1"/>
    <col min="268" max="268" width="10.44140625" style="9" customWidth="1"/>
    <col min="269" max="269" width="12" style="9" customWidth="1"/>
    <col min="270" max="270" width="10.88671875" style="9" customWidth="1"/>
    <col min="271" max="512" width="9.109375" style="9"/>
    <col min="513" max="513" width="5.88671875" style="9" customWidth="1"/>
    <col min="514" max="514" width="36.88671875" style="9" customWidth="1"/>
    <col min="515" max="515" width="6.5546875" style="9" customWidth="1"/>
    <col min="516" max="516" width="12.109375" style="9" customWidth="1"/>
    <col min="517" max="517" width="9.88671875" style="9" customWidth="1"/>
    <col min="518" max="518" width="10.109375" style="9" customWidth="1"/>
    <col min="519" max="519" width="13.6640625" style="9" customWidth="1"/>
    <col min="520" max="520" width="11.6640625" style="9" customWidth="1"/>
    <col min="521" max="521" width="11" style="9" customWidth="1"/>
    <col min="522" max="522" width="10.109375" style="9" customWidth="1"/>
    <col min="523" max="523" width="10.33203125" style="9" customWidth="1"/>
    <col min="524" max="524" width="10.44140625" style="9" customWidth="1"/>
    <col min="525" max="525" width="12" style="9" customWidth="1"/>
    <col min="526" max="526" width="10.88671875" style="9" customWidth="1"/>
    <col min="527" max="768" width="9.109375" style="9"/>
    <col min="769" max="769" width="5.88671875" style="9" customWidth="1"/>
    <col min="770" max="770" width="36.88671875" style="9" customWidth="1"/>
    <col min="771" max="771" width="6.5546875" style="9" customWidth="1"/>
    <col min="772" max="772" width="12.109375" style="9" customWidth="1"/>
    <col min="773" max="773" width="9.88671875" style="9" customWidth="1"/>
    <col min="774" max="774" width="10.109375" style="9" customWidth="1"/>
    <col min="775" max="775" width="13.6640625" style="9" customWidth="1"/>
    <col min="776" max="776" width="11.6640625" style="9" customWidth="1"/>
    <col min="777" max="777" width="11" style="9" customWidth="1"/>
    <col min="778" max="778" width="10.109375" style="9" customWidth="1"/>
    <col min="779" max="779" width="10.33203125" style="9" customWidth="1"/>
    <col min="780" max="780" width="10.44140625" style="9" customWidth="1"/>
    <col min="781" max="781" width="12" style="9" customWidth="1"/>
    <col min="782" max="782" width="10.88671875" style="9" customWidth="1"/>
    <col min="783" max="1024" width="9.109375" style="9"/>
    <col min="1025" max="1025" width="5.88671875" style="9" customWidth="1"/>
    <col min="1026" max="1026" width="36.88671875" style="9" customWidth="1"/>
    <col min="1027" max="1027" width="6.5546875" style="9" customWidth="1"/>
    <col min="1028" max="1028" width="12.109375" style="9" customWidth="1"/>
    <col min="1029" max="1029" width="9.88671875" style="9" customWidth="1"/>
    <col min="1030" max="1030" width="10.109375" style="9" customWidth="1"/>
    <col min="1031" max="1031" width="13.6640625" style="9" customWidth="1"/>
    <col min="1032" max="1032" width="11.6640625" style="9" customWidth="1"/>
    <col min="1033" max="1033" width="11" style="9" customWidth="1"/>
    <col min="1034" max="1034" width="10.109375" style="9" customWidth="1"/>
    <col min="1035" max="1035" width="10.33203125" style="9" customWidth="1"/>
    <col min="1036" max="1036" width="10.44140625" style="9" customWidth="1"/>
    <col min="1037" max="1037" width="12" style="9" customWidth="1"/>
    <col min="1038" max="1038" width="10.88671875" style="9" customWidth="1"/>
    <col min="1039" max="1280" width="9.109375" style="9"/>
    <col min="1281" max="1281" width="5.88671875" style="9" customWidth="1"/>
    <col min="1282" max="1282" width="36.88671875" style="9" customWidth="1"/>
    <col min="1283" max="1283" width="6.5546875" style="9" customWidth="1"/>
    <col min="1284" max="1284" width="12.109375" style="9" customWidth="1"/>
    <col min="1285" max="1285" width="9.88671875" style="9" customWidth="1"/>
    <col min="1286" max="1286" width="10.109375" style="9" customWidth="1"/>
    <col min="1287" max="1287" width="13.6640625" style="9" customWidth="1"/>
    <col min="1288" max="1288" width="11.6640625" style="9" customWidth="1"/>
    <col min="1289" max="1289" width="11" style="9" customWidth="1"/>
    <col min="1290" max="1290" width="10.109375" style="9" customWidth="1"/>
    <col min="1291" max="1291" width="10.33203125" style="9" customWidth="1"/>
    <col min="1292" max="1292" width="10.44140625" style="9" customWidth="1"/>
    <col min="1293" max="1293" width="12" style="9" customWidth="1"/>
    <col min="1294" max="1294" width="10.88671875" style="9" customWidth="1"/>
    <col min="1295" max="1536" width="9.109375" style="9"/>
    <col min="1537" max="1537" width="5.88671875" style="9" customWidth="1"/>
    <col min="1538" max="1538" width="36.88671875" style="9" customWidth="1"/>
    <col min="1539" max="1539" width="6.5546875" style="9" customWidth="1"/>
    <col min="1540" max="1540" width="12.109375" style="9" customWidth="1"/>
    <col min="1541" max="1541" width="9.88671875" style="9" customWidth="1"/>
    <col min="1542" max="1542" width="10.109375" style="9" customWidth="1"/>
    <col min="1543" max="1543" width="13.6640625" style="9" customWidth="1"/>
    <col min="1544" max="1544" width="11.6640625" style="9" customWidth="1"/>
    <col min="1545" max="1545" width="11" style="9" customWidth="1"/>
    <col min="1546" max="1546" width="10.109375" style="9" customWidth="1"/>
    <col min="1547" max="1547" width="10.33203125" style="9" customWidth="1"/>
    <col min="1548" max="1548" width="10.44140625" style="9" customWidth="1"/>
    <col min="1549" max="1549" width="12" style="9" customWidth="1"/>
    <col min="1550" max="1550" width="10.88671875" style="9" customWidth="1"/>
    <col min="1551" max="1792" width="9.109375" style="9"/>
    <col min="1793" max="1793" width="5.88671875" style="9" customWidth="1"/>
    <col min="1794" max="1794" width="36.88671875" style="9" customWidth="1"/>
    <col min="1795" max="1795" width="6.5546875" style="9" customWidth="1"/>
    <col min="1796" max="1796" width="12.109375" style="9" customWidth="1"/>
    <col min="1797" max="1797" width="9.88671875" style="9" customWidth="1"/>
    <col min="1798" max="1798" width="10.109375" style="9" customWidth="1"/>
    <col min="1799" max="1799" width="13.6640625" style="9" customWidth="1"/>
    <col min="1800" max="1800" width="11.6640625" style="9" customWidth="1"/>
    <col min="1801" max="1801" width="11" style="9" customWidth="1"/>
    <col min="1802" max="1802" width="10.109375" style="9" customWidth="1"/>
    <col min="1803" max="1803" width="10.33203125" style="9" customWidth="1"/>
    <col min="1804" max="1804" width="10.44140625" style="9" customWidth="1"/>
    <col min="1805" max="1805" width="12" style="9" customWidth="1"/>
    <col min="1806" max="1806" width="10.88671875" style="9" customWidth="1"/>
    <col min="1807" max="2048" width="9.109375" style="9"/>
    <col min="2049" max="2049" width="5.88671875" style="9" customWidth="1"/>
    <col min="2050" max="2050" width="36.88671875" style="9" customWidth="1"/>
    <col min="2051" max="2051" width="6.5546875" style="9" customWidth="1"/>
    <col min="2052" max="2052" width="12.109375" style="9" customWidth="1"/>
    <col min="2053" max="2053" width="9.88671875" style="9" customWidth="1"/>
    <col min="2054" max="2054" width="10.109375" style="9" customWidth="1"/>
    <col min="2055" max="2055" width="13.6640625" style="9" customWidth="1"/>
    <col min="2056" max="2056" width="11.6640625" style="9" customWidth="1"/>
    <col min="2057" max="2057" width="11" style="9" customWidth="1"/>
    <col min="2058" max="2058" width="10.109375" style="9" customWidth="1"/>
    <col min="2059" max="2059" width="10.33203125" style="9" customWidth="1"/>
    <col min="2060" max="2060" width="10.44140625" style="9" customWidth="1"/>
    <col min="2061" max="2061" width="12" style="9" customWidth="1"/>
    <col min="2062" max="2062" width="10.88671875" style="9" customWidth="1"/>
    <col min="2063" max="2304" width="9.109375" style="9"/>
    <col min="2305" max="2305" width="5.88671875" style="9" customWidth="1"/>
    <col min="2306" max="2306" width="36.88671875" style="9" customWidth="1"/>
    <col min="2307" max="2307" width="6.5546875" style="9" customWidth="1"/>
    <col min="2308" max="2308" width="12.109375" style="9" customWidth="1"/>
    <col min="2309" max="2309" width="9.88671875" style="9" customWidth="1"/>
    <col min="2310" max="2310" width="10.109375" style="9" customWidth="1"/>
    <col min="2311" max="2311" width="13.6640625" style="9" customWidth="1"/>
    <col min="2312" max="2312" width="11.6640625" style="9" customWidth="1"/>
    <col min="2313" max="2313" width="11" style="9" customWidth="1"/>
    <col min="2314" max="2314" width="10.109375" style="9" customWidth="1"/>
    <col min="2315" max="2315" width="10.33203125" style="9" customWidth="1"/>
    <col min="2316" max="2316" width="10.44140625" style="9" customWidth="1"/>
    <col min="2317" max="2317" width="12" style="9" customWidth="1"/>
    <col min="2318" max="2318" width="10.88671875" style="9" customWidth="1"/>
    <col min="2319" max="2560" width="9.109375" style="9"/>
    <col min="2561" max="2561" width="5.88671875" style="9" customWidth="1"/>
    <col min="2562" max="2562" width="36.88671875" style="9" customWidth="1"/>
    <col min="2563" max="2563" width="6.5546875" style="9" customWidth="1"/>
    <col min="2564" max="2564" width="12.109375" style="9" customWidth="1"/>
    <col min="2565" max="2565" width="9.88671875" style="9" customWidth="1"/>
    <col min="2566" max="2566" width="10.109375" style="9" customWidth="1"/>
    <col min="2567" max="2567" width="13.6640625" style="9" customWidth="1"/>
    <col min="2568" max="2568" width="11.6640625" style="9" customWidth="1"/>
    <col min="2569" max="2569" width="11" style="9" customWidth="1"/>
    <col min="2570" max="2570" width="10.109375" style="9" customWidth="1"/>
    <col min="2571" max="2571" width="10.33203125" style="9" customWidth="1"/>
    <col min="2572" max="2572" width="10.44140625" style="9" customWidth="1"/>
    <col min="2573" max="2573" width="12" style="9" customWidth="1"/>
    <col min="2574" max="2574" width="10.88671875" style="9" customWidth="1"/>
    <col min="2575" max="2816" width="9.109375" style="9"/>
    <col min="2817" max="2817" width="5.88671875" style="9" customWidth="1"/>
    <col min="2818" max="2818" width="36.88671875" style="9" customWidth="1"/>
    <col min="2819" max="2819" width="6.5546875" style="9" customWidth="1"/>
    <col min="2820" max="2820" width="12.109375" style="9" customWidth="1"/>
    <col min="2821" max="2821" width="9.88671875" style="9" customWidth="1"/>
    <col min="2822" max="2822" width="10.109375" style="9" customWidth="1"/>
    <col min="2823" max="2823" width="13.6640625" style="9" customWidth="1"/>
    <col min="2824" max="2824" width="11.6640625" style="9" customWidth="1"/>
    <col min="2825" max="2825" width="11" style="9" customWidth="1"/>
    <col min="2826" max="2826" width="10.109375" style="9" customWidth="1"/>
    <col min="2827" max="2827" width="10.33203125" style="9" customWidth="1"/>
    <col min="2828" max="2828" width="10.44140625" style="9" customWidth="1"/>
    <col min="2829" max="2829" width="12" style="9" customWidth="1"/>
    <col min="2830" max="2830" width="10.88671875" style="9" customWidth="1"/>
    <col min="2831" max="3072" width="9.109375" style="9"/>
    <col min="3073" max="3073" width="5.88671875" style="9" customWidth="1"/>
    <col min="3074" max="3074" width="36.88671875" style="9" customWidth="1"/>
    <col min="3075" max="3075" width="6.5546875" style="9" customWidth="1"/>
    <col min="3076" max="3076" width="12.109375" style="9" customWidth="1"/>
    <col min="3077" max="3077" width="9.88671875" style="9" customWidth="1"/>
    <col min="3078" max="3078" width="10.109375" style="9" customWidth="1"/>
    <col min="3079" max="3079" width="13.6640625" style="9" customWidth="1"/>
    <col min="3080" max="3080" width="11.6640625" style="9" customWidth="1"/>
    <col min="3081" max="3081" width="11" style="9" customWidth="1"/>
    <col min="3082" max="3082" width="10.109375" style="9" customWidth="1"/>
    <col min="3083" max="3083" width="10.33203125" style="9" customWidth="1"/>
    <col min="3084" max="3084" width="10.44140625" style="9" customWidth="1"/>
    <col min="3085" max="3085" width="12" style="9" customWidth="1"/>
    <col min="3086" max="3086" width="10.88671875" style="9" customWidth="1"/>
    <col min="3087" max="3328" width="9.109375" style="9"/>
    <col min="3329" max="3329" width="5.88671875" style="9" customWidth="1"/>
    <col min="3330" max="3330" width="36.88671875" style="9" customWidth="1"/>
    <col min="3331" max="3331" width="6.5546875" style="9" customWidth="1"/>
    <col min="3332" max="3332" width="12.109375" style="9" customWidth="1"/>
    <col min="3333" max="3333" width="9.88671875" style="9" customWidth="1"/>
    <col min="3334" max="3334" width="10.109375" style="9" customWidth="1"/>
    <col min="3335" max="3335" width="13.6640625" style="9" customWidth="1"/>
    <col min="3336" max="3336" width="11.6640625" style="9" customWidth="1"/>
    <col min="3337" max="3337" width="11" style="9" customWidth="1"/>
    <col min="3338" max="3338" width="10.109375" style="9" customWidth="1"/>
    <col min="3339" max="3339" width="10.33203125" style="9" customWidth="1"/>
    <col min="3340" max="3340" width="10.44140625" style="9" customWidth="1"/>
    <col min="3341" max="3341" width="12" style="9" customWidth="1"/>
    <col min="3342" max="3342" width="10.88671875" style="9" customWidth="1"/>
    <col min="3343" max="3584" width="9.109375" style="9"/>
    <col min="3585" max="3585" width="5.88671875" style="9" customWidth="1"/>
    <col min="3586" max="3586" width="36.88671875" style="9" customWidth="1"/>
    <col min="3587" max="3587" width="6.5546875" style="9" customWidth="1"/>
    <col min="3588" max="3588" width="12.109375" style="9" customWidth="1"/>
    <col min="3589" max="3589" width="9.88671875" style="9" customWidth="1"/>
    <col min="3590" max="3590" width="10.109375" style="9" customWidth="1"/>
    <col min="3591" max="3591" width="13.6640625" style="9" customWidth="1"/>
    <col min="3592" max="3592" width="11.6640625" style="9" customWidth="1"/>
    <col min="3593" max="3593" width="11" style="9" customWidth="1"/>
    <col min="3594" max="3594" width="10.109375" style="9" customWidth="1"/>
    <col min="3595" max="3595" width="10.33203125" style="9" customWidth="1"/>
    <col min="3596" max="3596" width="10.44140625" style="9" customWidth="1"/>
    <col min="3597" max="3597" width="12" style="9" customWidth="1"/>
    <col min="3598" max="3598" width="10.88671875" style="9" customWidth="1"/>
    <col min="3599" max="3840" width="9.109375" style="9"/>
    <col min="3841" max="3841" width="5.88671875" style="9" customWidth="1"/>
    <col min="3842" max="3842" width="36.88671875" style="9" customWidth="1"/>
    <col min="3843" max="3843" width="6.5546875" style="9" customWidth="1"/>
    <col min="3844" max="3844" width="12.109375" style="9" customWidth="1"/>
    <col min="3845" max="3845" width="9.88671875" style="9" customWidth="1"/>
    <col min="3846" max="3846" width="10.109375" style="9" customWidth="1"/>
    <col min="3847" max="3847" width="13.6640625" style="9" customWidth="1"/>
    <col min="3848" max="3848" width="11.6640625" style="9" customWidth="1"/>
    <col min="3849" max="3849" width="11" style="9" customWidth="1"/>
    <col min="3850" max="3850" width="10.109375" style="9" customWidth="1"/>
    <col min="3851" max="3851" width="10.33203125" style="9" customWidth="1"/>
    <col min="3852" max="3852" width="10.44140625" style="9" customWidth="1"/>
    <col min="3853" max="3853" width="12" style="9" customWidth="1"/>
    <col min="3854" max="3854" width="10.88671875" style="9" customWidth="1"/>
    <col min="3855" max="4096" width="9.109375" style="9"/>
    <col min="4097" max="4097" width="5.88671875" style="9" customWidth="1"/>
    <col min="4098" max="4098" width="36.88671875" style="9" customWidth="1"/>
    <col min="4099" max="4099" width="6.5546875" style="9" customWidth="1"/>
    <col min="4100" max="4100" width="12.109375" style="9" customWidth="1"/>
    <col min="4101" max="4101" width="9.88671875" style="9" customWidth="1"/>
    <col min="4102" max="4102" width="10.109375" style="9" customWidth="1"/>
    <col min="4103" max="4103" width="13.6640625" style="9" customWidth="1"/>
    <col min="4104" max="4104" width="11.6640625" style="9" customWidth="1"/>
    <col min="4105" max="4105" width="11" style="9" customWidth="1"/>
    <col min="4106" max="4106" width="10.109375" style="9" customWidth="1"/>
    <col min="4107" max="4107" width="10.33203125" style="9" customWidth="1"/>
    <col min="4108" max="4108" width="10.44140625" style="9" customWidth="1"/>
    <col min="4109" max="4109" width="12" style="9" customWidth="1"/>
    <col min="4110" max="4110" width="10.88671875" style="9" customWidth="1"/>
    <col min="4111" max="4352" width="9.109375" style="9"/>
    <col min="4353" max="4353" width="5.88671875" style="9" customWidth="1"/>
    <col min="4354" max="4354" width="36.88671875" style="9" customWidth="1"/>
    <col min="4355" max="4355" width="6.5546875" style="9" customWidth="1"/>
    <col min="4356" max="4356" width="12.109375" style="9" customWidth="1"/>
    <col min="4357" max="4357" width="9.88671875" style="9" customWidth="1"/>
    <col min="4358" max="4358" width="10.109375" style="9" customWidth="1"/>
    <col min="4359" max="4359" width="13.6640625" style="9" customWidth="1"/>
    <col min="4360" max="4360" width="11.6640625" style="9" customWidth="1"/>
    <col min="4361" max="4361" width="11" style="9" customWidth="1"/>
    <col min="4362" max="4362" width="10.109375" style="9" customWidth="1"/>
    <col min="4363" max="4363" width="10.33203125" style="9" customWidth="1"/>
    <col min="4364" max="4364" width="10.44140625" style="9" customWidth="1"/>
    <col min="4365" max="4365" width="12" style="9" customWidth="1"/>
    <col min="4366" max="4366" width="10.88671875" style="9" customWidth="1"/>
    <col min="4367" max="4608" width="9.109375" style="9"/>
    <col min="4609" max="4609" width="5.88671875" style="9" customWidth="1"/>
    <col min="4610" max="4610" width="36.88671875" style="9" customWidth="1"/>
    <col min="4611" max="4611" width="6.5546875" style="9" customWidth="1"/>
    <col min="4612" max="4612" width="12.109375" style="9" customWidth="1"/>
    <col min="4613" max="4613" width="9.88671875" style="9" customWidth="1"/>
    <col min="4614" max="4614" width="10.109375" style="9" customWidth="1"/>
    <col min="4615" max="4615" width="13.6640625" style="9" customWidth="1"/>
    <col min="4616" max="4616" width="11.6640625" style="9" customWidth="1"/>
    <col min="4617" max="4617" width="11" style="9" customWidth="1"/>
    <col min="4618" max="4618" width="10.109375" style="9" customWidth="1"/>
    <col min="4619" max="4619" width="10.33203125" style="9" customWidth="1"/>
    <col min="4620" max="4620" width="10.44140625" style="9" customWidth="1"/>
    <col min="4621" max="4621" width="12" style="9" customWidth="1"/>
    <col min="4622" max="4622" width="10.88671875" style="9" customWidth="1"/>
    <col min="4623" max="4864" width="9.109375" style="9"/>
    <col min="4865" max="4865" width="5.88671875" style="9" customWidth="1"/>
    <col min="4866" max="4866" width="36.88671875" style="9" customWidth="1"/>
    <col min="4867" max="4867" width="6.5546875" style="9" customWidth="1"/>
    <col min="4868" max="4868" width="12.109375" style="9" customWidth="1"/>
    <col min="4869" max="4869" width="9.88671875" style="9" customWidth="1"/>
    <col min="4870" max="4870" width="10.109375" style="9" customWidth="1"/>
    <col min="4871" max="4871" width="13.6640625" style="9" customWidth="1"/>
    <col min="4872" max="4872" width="11.6640625" style="9" customWidth="1"/>
    <col min="4873" max="4873" width="11" style="9" customWidth="1"/>
    <col min="4874" max="4874" width="10.109375" style="9" customWidth="1"/>
    <col min="4875" max="4875" width="10.33203125" style="9" customWidth="1"/>
    <col min="4876" max="4876" width="10.44140625" style="9" customWidth="1"/>
    <col min="4877" max="4877" width="12" style="9" customWidth="1"/>
    <col min="4878" max="4878" width="10.88671875" style="9" customWidth="1"/>
    <col min="4879" max="5120" width="9.109375" style="9"/>
    <col min="5121" max="5121" width="5.88671875" style="9" customWidth="1"/>
    <col min="5122" max="5122" width="36.88671875" style="9" customWidth="1"/>
    <col min="5123" max="5123" width="6.5546875" style="9" customWidth="1"/>
    <col min="5124" max="5124" width="12.109375" style="9" customWidth="1"/>
    <col min="5125" max="5125" width="9.88671875" style="9" customWidth="1"/>
    <col min="5126" max="5126" width="10.109375" style="9" customWidth="1"/>
    <col min="5127" max="5127" width="13.6640625" style="9" customWidth="1"/>
    <col min="5128" max="5128" width="11.6640625" style="9" customWidth="1"/>
    <col min="5129" max="5129" width="11" style="9" customWidth="1"/>
    <col min="5130" max="5130" width="10.109375" style="9" customWidth="1"/>
    <col min="5131" max="5131" width="10.33203125" style="9" customWidth="1"/>
    <col min="5132" max="5132" width="10.44140625" style="9" customWidth="1"/>
    <col min="5133" max="5133" width="12" style="9" customWidth="1"/>
    <col min="5134" max="5134" width="10.88671875" style="9" customWidth="1"/>
    <col min="5135" max="5376" width="9.109375" style="9"/>
    <col min="5377" max="5377" width="5.88671875" style="9" customWidth="1"/>
    <col min="5378" max="5378" width="36.88671875" style="9" customWidth="1"/>
    <col min="5379" max="5379" width="6.5546875" style="9" customWidth="1"/>
    <col min="5380" max="5380" width="12.109375" style="9" customWidth="1"/>
    <col min="5381" max="5381" width="9.88671875" style="9" customWidth="1"/>
    <col min="5382" max="5382" width="10.109375" style="9" customWidth="1"/>
    <col min="5383" max="5383" width="13.6640625" style="9" customWidth="1"/>
    <col min="5384" max="5384" width="11.6640625" style="9" customWidth="1"/>
    <col min="5385" max="5385" width="11" style="9" customWidth="1"/>
    <col min="5386" max="5386" width="10.109375" style="9" customWidth="1"/>
    <col min="5387" max="5387" width="10.33203125" style="9" customWidth="1"/>
    <col min="5388" max="5388" width="10.44140625" style="9" customWidth="1"/>
    <col min="5389" max="5389" width="12" style="9" customWidth="1"/>
    <col min="5390" max="5390" width="10.88671875" style="9" customWidth="1"/>
    <col min="5391" max="5632" width="9.109375" style="9"/>
    <col min="5633" max="5633" width="5.88671875" style="9" customWidth="1"/>
    <col min="5634" max="5634" width="36.88671875" style="9" customWidth="1"/>
    <col min="5635" max="5635" width="6.5546875" style="9" customWidth="1"/>
    <col min="5636" max="5636" width="12.109375" style="9" customWidth="1"/>
    <col min="5637" max="5637" width="9.88671875" style="9" customWidth="1"/>
    <col min="5638" max="5638" width="10.109375" style="9" customWidth="1"/>
    <col min="5639" max="5639" width="13.6640625" style="9" customWidth="1"/>
    <col min="5640" max="5640" width="11.6640625" style="9" customWidth="1"/>
    <col min="5641" max="5641" width="11" style="9" customWidth="1"/>
    <col min="5642" max="5642" width="10.109375" style="9" customWidth="1"/>
    <col min="5643" max="5643" width="10.33203125" style="9" customWidth="1"/>
    <col min="5644" max="5644" width="10.44140625" style="9" customWidth="1"/>
    <col min="5645" max="5645" width="12" style="9" customWidth="1"/>
    <col min="5646" max="5646" width="10.88671875" style="9" customWidth="1"/>
    <col min="5647" max="5888" width="9.109375" style="9"/>
    <col min="5889" max="5889" width="5.88671875" style="9" customWidth="1"/>
    <col min="5890" max="5890" width="36.88671875" style="9" customWidth="1"/>
    <col min="5891" max="5891" width="6.5546875" style="9" customWidth="1"/>
    <col min="5892" max="5892" width="12.109375" style="9" customWidth="1"/>
    <col min="5893" max="5893" width="9.88671875" style="9" customWidth="1"/>
    <col min="5894" max="5894" width="10.109375" style="9" customWidth="1"/>
    <col min="5895" max="5895" width="13.6640625" style="9" customWidth="1"/>
    <col min="5896" max="5896" width="11.6640625" style="9" customWidth="1"/>
    <col min="5897" max="5897" width="11" style="9" customWidth="1"/>
    <col min="5898" max="5898" width="10.109375" style="9" customWidth="1"/>
    <col min="5899" max="5899" width="10.33203125" style="9" customWidth="1"/>
    <col min="5900" max="5900" width="10.44140625" style="9" customWidth="1"/>
    <col min="5901" max="5901" width="12" style="9" customWidth="1"/>
    <col min="5902" max="5902" width="10.88671875" style="9" customWidth="1"/>
    <col min="5903" max="6144" width="9.109375" style="9"/>
    <col min="6145" max="6145" width="5.88671875" style="9" customWidth="1"/>
    <col min="6146" max="6146" width="36.88671875" style="9" customWidth="1"/>
    <col min="6147" max="6147" width="6.5546875" style="9" customWidth="1"/>
    <col min="6148" max="6148" width="12.109375" style="9" customWidth="1"/>
    <col min="6149" max="6149" width="9.88671875" style="9" customWidth="1"/>
    <col min="6150" max="6150" width="10.109375" style="9" customWidth="1"/>
    <col min="6151" max="6151" width="13.6640625" style="9" customWidth="1"/>
    <col min="6152" max="6152" width="11.6640625" style="9" customWidth="1"/>
    <col min="6153" max="6153" width="11" style="9" customWidth="1"/>
    <col min="6154" max="6154" width="10.109375" style="9" customWidth="1"/>
    <col min="6155" max="6155" width="10.33203125" style="9" customWidth="1"/>
    <col min="6156" max="6156" width="10.44140625" style="9" customWidth="1"/>
    <col min="6157" max="6157" width="12" style="9" customWidth="1"/>
    <col min="6158" max="6158" width="10.88671875" style="9" customWidth="1"/>
    <col min="6159" max="6400" width="9.109375" style="9"/>
    <col min="6401" max="6401" width="5.88671875" style="9" customWidth="1"/>
    <col min="6402" max="6402" width="36.88671875" style="9" customWidth="1"/>
    <col min="6403" max="6403" width="6.5546875" style="9" customWidth="1"/>
    <col min="6404" max="6404" width="12.109375" style="9" customWidth="1"/>
    <col min="6405" max="6405" width="9.88671875" style="9" customWidth="1"/>
    <col min="6406" max="6406" width="10.109375" style="9" customWidth="1"/>
    <col min="6407" max="6407" width="13.6640625" style="9" customWidth="1"/>
    <col min="6408" max="6408" width="11.6640625" style="9" customWidth="1"/>
    <col min="6409" max="6409" width="11" style="9" customWidth="1"/>
    <col min="6410" max="6410" width="10.109375" style="9" customWidth="1"/>
    <col min="6411" max="6411" width="10.33203125" style="9" customWidth="1"/>
    <col min="6412" max="6412" width="10.44140625" style="9" customWidth="1"/>
    <col min="6413" max="6413" width="12" style="9" customWidth="1"/>
    <col min="6414" max="6414" width="10.88671875" style="9" customWidth="1"/>
    <col min="6415" max="6656" width="9.109375" style="9"/>
    <col min="6657" max="6657" width="5.88671875" style="9" customWidth="1"/>
    <col min="6658" max="6658" width="36.88671875" style="9" customWidth="1"/>
    <col min="6659" max="6659" width="6.5546875" style="9" customWidth="1"/>
    <col min="6660" max="6660" width="12.109375" style="9" customWidth="1"/>
    <col min="6661" max="6661" width="9.88671875" style="9" customWidth="1"/>
    <col min="6662" max="6662" width="10.109375" style="9" customWidth="1"/>
    <col min="6663" max="6663" width="13.6640625" style="9" customWidth="1"/>
    <col min="6664" max="6664" width="11.6640625" style="9" customWidth="1"/>
    <col min="6665" max="6665" width="11" style="9" customWidth="1"/>
    <col min="6666" max="6666" width="10.109375" style="9" customWidth="1"/>
    <col min="6667" max="6667" width="10.33203125" style="9" customWidth="1"/>
    <col min="6668" max="6668" width="10.44140625" style="9" customWidth="1"/>
    <col min="6669" max="6669" width="12" style="9" customWidth="1"/>
    <col min="6670" max="6670" width="10.88671875" style="9" customWidth="1"/>
    <col min="6671" max="6912" width="9.109375" style="9"/>
    <col min="6913" max="6913" width="5.88671875" style="9" customWidth="1"/>
    <col min="6914" max="6914" width="36.88671875" style="9" customWidth="1"/>
    <col min="6915" max="6915" width="6.5546875" style="9" customWidth="1"/>
    <col min="6916" max="6916" width="12.109375" style="9" customWidth="1"/>
    <col min="6917" max="6917" width="9.88671875" style="9" customWidth="1"/>
    <col min="6918" max="6918" width="10.109375" style="9" customWidth="1"/>
    <col min="6919" max="6919" width="13.6640625" style="9" customWidth="1"/>
    <col min="6920" max="6920" width="11.6640625" style="9" customWidth="1"/>
    <col min="6921" max="6921" width="11" style="9" customWidth="1"/>
    <col min="6922" max="6922" width="10.109375" style="9" customWidth="1"/>
    <col min="6923" max="6923" width="10.33203125" style="9" customWidth="1"/>
    <col min="6924" max="6924" width="10.44140625" style="9" customWidth="1"/>
    <col min="6925" max="6925" width="12" style="9" customWidth="1"/>
    <col min="6926" max="6926" width="10.88671875" style="9" customWidth="1"/>
    <col min="6927" max="7168" width="9.109375" style="9"/>
    <col min="7169" max="7169" width="5.88671875" style="9" customWidth="1"/>
    <col min="7170" max="7170" width="36.88671875" style="9" customWidth="1"/>
    <col min="7171" max="7171" width="6.5546875" style="9" customWidth="1"/>
    <col min="7172" max="7172" width="12.109375" style="9" customWidth="1"/>
    <col min="7173" max="7173" width="9.88671875" style="9" customWidth="1"/>
    <col min="7174" max="7174" width="10.109375" style="9" customWidth="1"/>
    <col min="7175" max="7175" width="13.6640625" style="9" customWidth="1"/>
    <col min="7176" max="7176" width="11.6640625" style="9" customWidth="1"/>
    <col min="7177" max="7177" width="11" style="9" customWidth="1"/>
    <col min="7178" max="7178" width="10.109375" style="9" customWidth="1"/>
    <col min="7179" max="7179" width="10.33203125" style="9" customWidth="1"/>
    <col min="7180" max="7180" width="10.44140625" style="9" customWidth="1"/>
    <col min="7181" max="7181" width="12" style="9" customWidth="1"/>
    <col min="7182" max="7182" width="10.88671875" style="9" customWidth="1"/>
    <col min="7183" max="7424" width="9.109375" style="9"/>
    <col min="7425" max="7425" width="5.88671875" style="9" customWidth="1"/>
    <col min="7426" max="7426" width="36.88671875" style="9" customWidth="1"/>
    <col min="7427" max="7427" width="6.5546875" style="9" customWidth="1"/>
    <col min="7428" max="7428" width="12.109375" style="9" customWidth="1"/>
    <col min="7429" max="7429" width="9.88671875" style="9" customWidth="1"/>
    <col min="7430" max="7430" width="10.109375" style="9" customWidth="1"/>
    <col min="7431" max="7431" width="13.6640625" style="9" customWidth="1"/>
    <col min="7432" max="7432" width="11.6640625" style="9" customWidth="1"/>
    <col min="7433" max="7433" width="11" style="9" customWidth="1"/>
    <col min="7434" max="7434" width="10.109375" style="9" customWidth="1"/>
    <col min="7435" max="7435" width="10.33203125" style="9" customWidth="1"/>
    <col min="7436" max="7436" width="10.44140625" style="9" customWidth="1"/>
    <col min="7437" max="7437" width="12" style="9" customWidth="1"/>
    <col min="7438" max="7438" width="10.88671875" style="9" customWidth="1"/>
    <col min="7439" max="7680" width="9.109375" style="9"/>
    <col min="7681" max="7681" width="5.88671875" style="9" customWidth="1"/>
    <col min="7682" max="7682" width="36.88671875" style="9" customWidth="1"/>
    <col min="7683" max="7683" width="6.5546875" style="9" customWidth="1"/>
    <col min="7684" max="7684" width="12.109375" style="9" customWidth="1"/>
    <col min="7685" max="7685" width="9.88671875" style="9" customWidth="1"/>
    <col min="7686" max="7686" width="10.109375" style="9" customWidth="1"/>
    <col min="7687" max="7687" width="13.6640625" style="9" customWidth="1"/>
    <col min="7688" max="7688" width="11.6640625" style="9" customWidth="1"/>
    <col min="7689" max="7689" width="11" style="9" customWidth="1"/>
    <col min="7690" max="7690" width="10.109375" style="9" customWidth="1"/>
    <col min="7691" max="7691" width="10.33203125" style="9" customWidth="1"/>
    <col min="7692" max="7692" width="10.44140625" style="9" customWidth="1"/>
    <col min="7693" max="7693" width="12" style="9" customWidth="1"/>
    <col min="7694" max="7694" width="10.88671875" style="9" customWidth="1"/>
    <col min="7695" max="7936" width="9.109375" style="9"/>
    <col min="7937" max="7937" width="5.88671875" style="9" customWidth="1"/>
    <col min="7938" max="7938" width="36.88671875" style="9" customWidth="1"/>
    <col min="7939" max="7939" width="6.5546875" style="9" customWidth="1"/>
    <col min="7940" max="7940" width="12.109375" style="9" customWidth="1"/>
    <col min="7941" max="7941" width="9.88671875" style="9" customWidth="1"/>
    <col min="7942" max="7942" width="10.109375" style="9" customWidth="1"/>
    <col min="7943" max="7943" width="13.6640625" style="9" customWidth="1"/>
    <col min="7944" max="7944" width="11.6640625" style="9" customWidth="1"/>
    <col min="7945" max="7945" width="11" style="9" customWidth="1"/>
    <col min="7946" max="7946" width="10.109375" style="9" customWidth="1"/>
    <col min="7947" max="7947" width="10.33203125" style="9" customWidth="1"/>
    <col min="7948" max="7948" width="10.44140625" style="9" customWidth="1"/>
    <col min="7949" max="7949" width="12" style="9" customWidth="1"/>
    <col min="7950" max="7950" width="10.88671875" style="9" customWidth="1"/>
    <col min="7951" max="8192" width="9.109375" style="9"/>
    <col min="8193" max="8193" width="5.88671875" style="9" customWidth="1"/>
    <col min="8194" max="8194" width="36.88671875" style="9" customWidth="1"/>
    <col min="8195" max="8195" width="6.5546875" style="9" customWidth="1"/>
    <col min="8196" max="8196" width="12.109375" style="9" customWidth="1"/>
    <col min="8197" max="8197" width="9.88671875" style="9" customWidth="1"/>
    <col min="8198" max="8198" width="10.109375" style="9" customWidth="1"/>
    <col min="8199" max="8199" width="13.6640625" style="9" customWidth="1"/>
    <col min="8200" max="8200" width="11.6640625" style="9" customWidth="1"/>
    <col min="8201" max="8201" width="11" style="9" customWidth="1"/>
    <col min="8202" max="8202" width="10.109375" style="9" customWidth="1"/>
    <col min="8203" max="8203" width="10.33203125" style="9" customWidth="1"/>
    <col min="8204" max="8204" width="10.44140625" style="9" customWidth="1"/>
    <col min="8205" max="8205" width="12" style="9" customWidth="1"/>
    <col min="8206" max="8206" width="10.88671875" style="9" customWidth="1"/>
    <col min="8207" max="8448" width="9.109375" style="9"/>
    <col min="8449" max="8449" width="5.88671875" style="9" customWidth="1"/>
    <col min="8450" max="8450" width="36.88671875" style="9" customWidth="1"/>
    <col min="8451" max="8451" width="6.5546875" style="9" customWidth="1"/>
    <col min="8452" max="8452" width="12.109375" style="9" customWidth="1"/>
    <col min="8453" max="8453" width="9.88671875" style="9" customWidth="1"/>
    <col min="8454" max="8454" width="10.109375" style="9" customWidth="1"/>
    <col min="8455" max="8455" width="13.6640625" style="9" customWidth="1"/>
    <col min="8456" max="8456" width="11.6640625" style="9" customWidth="1"/>
    <col min="8457" max="8457" width="11" style="9" customWidth="1"/>
    <col min="8458" max="8458" width="10.109375" style="9" customWidth="1"/>
    <col min="8459" max="8459" width="10.33203125" style="9" customWidth="1"/>
    <col min="8460" max="8460" width="10.44140625" style="9" customWidth="1"/>
    <col min="8461" max="8461" width="12" style="9" customWidth="1"/>
    <col min="8462" max="8462" width="10.88671875" style="9" customWidth="1"/>
    <col min="8463" max="8704" width="9.109375" style="9"/>
    <col min="8705" max="8705" width="5.88671875" style="9" customWidth="1"/>
    <col min="8706" max="8706" width="36.88671875" style="9" customWidth="1"/>
    <col min="8707" max="8707" width="6.5546875" style="9" customWidth="1"/>
    <col min="8708" max="8708" width="12.109375" style="9" customWidth="1"/>
    <col min="8709" max="8709" width="9.88671875" style="9" customWidth="1"/>
    <col min="8710" max="8710" width="10.109375" style="9" customWidth="1"/>
    <col min="8711" max="8711" width="13.6640625" style="9" customWidth="1"/>
    <col min="8712" max="8712" width="11.6640625" style="9" customWidth="1"/>
    <col min="8713" max="8713" width="11" style="9" customWidth="1"/>
    <col min="8714" max="8714" width="10.109375" style="9" customWidth="1"/>
    <col min="8715" max="8715" width="10.33203125" style="9" customWidth="1"/>
    <col min="8716" max="8716" width="10.44140625" style="9" customWidth="1"/>
    <col min="8717" max="8717" width="12" style="9" customWidth="1"/>
    <col min="8718" max="8718" width="10.88671875" style="9" customWidth="1"/>
    <col min="8719" max="8960" width="9.109375" style="9"/>
    <col min="8961" max="8961" width="5.88671875" style="9" customWidth="1"/>
    <col min="8962" max="8962" width="36.88671875" style="9" customWidth="1"/>
    <col min="8963" max="8963" width="6.5546875" style="9" customWidth="1"/>
    <col min="8964" max="8964" width="12.109375" style="9" customWidth="1"/>
    <col min="8965" max="8965" width="9.88671875" style="9" customWidth="1"/>
    <col min="8966" max="8966" width="10.109375" style="9" customWidth="1"/>
    <col min="8967" max="8967" width="13.6640625" style="9" customWidth="1"/>
    <col min="8968" max="8968" width="11.6640625" style="9" customWidth="1"/>
    <col min="8969" max="8969" width="11" style="9" customWidth="1"/>
    <col min="8970" max="8970" width="10.109375" style="9" customWidth="1"/>
    <col min="8971" max="8971" width="10.33203125" style="9" customWidth="1"/>
    <col min="8972" max="8972" width="10.44140625" style="9" customWidth="1"/>
    <col min="8973" max="8973" width="12" style="9" customWidth="1"/>
    <col min="8974" max="8974" width="10.88671875" style="9" customWidth="1"/>
    <col min="8975" max="9216" width="9.109375" style="9"/>
    <col min="9217" max="9217" width="5.88671875" style="9" customWidth="1"/>
    <col min="9218" max="9218" width="36.88671875" style="9" customWidth="1"/>
    <col min="9219" max="9219" width="6.5546875" style="9" customWidth="1"/>
    <col min="9220" max="9220" width="12.109375" style="9" customWidth="1"/>
    <col min="9221" max="9221" width="9.88671875" style="9" customWidth="1"/>
    <col min="9222" max="9222" width="10.109375" style="9" customWidth="1"/>
    <col min="9223" max="9223" width="13.6640625" style="9" customWidth="1"/>
    <col min="9224" max="9224" width="11.6640625" style="9" customWidth="1"/>
    <col min="9225" max="9225" width="11" style="9" customWidth="1"/>
    <col min="9226" max="9226" width="10.109375" style="9" customWidth="1"/>
    <col min="9227" max="9227" width="10.33203125" style="9" customWidth="1"/>
    <col min="9228" max="9228" width="10.44140625" style="9" customWidth="1"/>
    <col min="9229" max="9229" width="12" style="9" customWidth="1"/>
    <col min="9230" max="9230" width="10.88671875" style="9" customWidth="1"/>
    <col min="9231" max="9472" width="9.109375" style="9"/>
    <col min="9473" max="9473" width="5.88671875" style="9" customWidth="1"/>
    <col min="9474" max="9474" width="36.88671875" style="9" customWidth="1"/>
    <col min="9475" max="9475" width="6.5546875" style="9" customWidth="1"/>
    <col min="9476" max="9476" width="12.109375" style="9" customWidth="1"/>
    <col min="9477" max="9477" width="9.88671875" style="9" customWidth="1"/>
    <col min="9478" max="9478" width="10.109375" style="9" customWidth="1"/>
    <col min="9479" max="9479" width="13.6640625" style="9" customWidth="1"/>
    <col min="9480" max="9480" width="11.6640625" style="9" customWidth="1"/>
    <col min="9481" max="9481" width="11" style="9" customWidth="1"/>
    <col min="9482" max="9482" width="10.109375" style="9" customWidth="1"/>
    <col min="9483" max="9483" width="10.33203125" style="9" customWidth="1"/>
    <col min="9484" max="9484" width="10.44140625" style="9" customWidth="1"/>
    <col min="9485" max="9485" width="12" style="9" customWidth="1"/>
    <col min="9486" max="9486" width="10.88671875" style="9" customWidth="1"/>
    <col min="9487" max="9728" width="9.109375" style="9"/>
    <col min="9729" max="9729" width="5.88671875" style="9" customWidth="1"/>
    <col min="9730" max="9730" width="36.88671875" style="9" customWidth="1"/>
    <col min="9731" max="9731" width="6.5546875" style="9" customWidth="1"/>
    <col min="9732" max="9732" width="12.109375" style="9" customWidth="1"/>
    <col min="9733" max="9733" width="9.88671875" style="9" customWidth="1"/>
    <col min="9734" max="9734" width="10.109375" style="9" customWidth="1"/>
    <col min="9735" max="9735" width="13.6640625" style="9" customWidth="1"/>
    <col min="9736" max="9736" width="11.6640625" style="9" customWidth="1"/>
    <col min="9737" max="9737" width="11" style="9" customWidth="1"/>
    <col min="9738" max="9738" width="10.109375" style="9" customWidth="1"/>
    <col min="9739" max="9739" width="10.33203125" style="9" customWidth="1"/>
    <col min="9740" max="9740" width="10.44140625" style="9" customWidth="1"/>
    <col min="9741" max="9741" width="12" style="9" customWidth="1"/>
    <col min="9742" max="9742" width="10.88671875" style="9" customWidth="1"/>
    <col min="9743" max="9984" width="9.109375" style="9"/>
    <col min="9985" max="9985" width="5.88671875" style="9" customWidth="1"/>
    <col min="9986" max="9986" width="36.88671875" style="9" customWidth="1"/>
    <col min="9987" max="9987" width="6.5546875" style="9" customWidth="1"/>
    <col min="9988" max="9988" width="12.109375" style="9" customWidth="1"/>
    <col min="9989" max="9989" width="9.88671875" style="9" customWidth="1"/>
    <col min="9990" max="9990" width="10.109375" style="9" customWidth="1"/>
    <col min="9991" max="9991" width="13.6640625" style="9" customWidth="1"/>
    <col min="9992" max="9992" width="11.6640625" style="9" customWidth="1"/>
    <col min="9993" max="9993" width="11" style="9" customWidth="1"/>
    <col min="9994" max="9994" width="10.109375" style="9" customWidth="1"/>
    <col min="9995" max="9995" width="10.33203125" style="9" customWidth="1"/>
    <col min="9996" max="9996" width="10.44140625" style="9" customWidth="1"/>
    <col min="9997" max="9997" width="12" style="9" customWidth="1"/>
    <col min="9998" max="9998" width="10.88671875" style="9" customWidth="1"/>
    <col min="9999" max="10240" width="9.109375" style="9"/>
    <col min="10241" max="10241" width="5.88671875" style="9" customWidth="1"/>
    <col min="10242" max="10242" width="36.88671875" style="9" customWidth="1"/>
    <col min="10243" max="10243" width="6.5546875" style="9" customWidth="1"/>
    <col min="10244" max="10244" width="12.109375" style="9" customWidth="1"/>
    <col min="10245" max="10245" width="9.88671875" style="9" customWidth="1"/>
    <col min="10246" max="10246" width="10.109375" style="9" customWidth="1"/>
    <col min="10247" max="10247" width="13.6640625" style="9" customWidth="1"/>
    <col min="10248" max="10248" width="11.6640625" style="9" customWidth="1"/>
    <col min="10249" max="10249" width="11" style="9" customWidth="1"/>
    <col min="10250" max="10250" width="10.109375" style="9" customWidth="1"/>
    <col min="10251" max="10251" width="10.33203125" style="9" customWidth="1"/>
    <col min="10252" max="10252" width="10.44140625" style="9" customWidth="1"/>
    <col min="10253" max="10253" width="12" style="9" customWidth="1"/>
    <col min="10254" max="10254" width="10.88671875" style="9" customWidth="1"/>
    <col min="10255" max="10496" width="9.109375" style="9"/>
    <col min="10497" max="10497" width="5.88671875" style="9" customWidth="1"/>
    <col min="10498" max="10498" width="36.88671875" style="9" customWidth="1"/>
    <col min="10499" max="10499" width="6.5546875" style="9" customWidth="1"/>
    <col min="10500" max="10500" width="12.109375" style="9" customWidth="1"/>
    <col min="10501" max="10501" width="9.88671875" style="9" customWidth="1"/>
    <col min="10502" max="10502" width="10.109375" style="9" customWidth="1"/>
    <col min="10503" max="10503" width="13.6640625" style="9" customWidth="1"/>
    <col min="10504" max="10504" width="11.6640625" style="9" customWidth="1"/>
    <col min="10505" max="10505" width="11" style="9" customWidth="1"/>
    <col min="10506" max="10506" width="10.109375" style="9" customWidth="1"/>
    <col min="10507" max="10507" width="10.33203125" style="9" customWidth="1"/>
    <col min="10508" max="10508" width="10.44140625" style="9" customWidth="1"/>
    <col min="10509" max="10509" width="12" style="9" customWidth="1"/>
    <col min="10510" max="10510" width="10.88671875" style="9" customWidth="1"/>
    <col min="10511" max="10752" width="9.109375" style="9"/>
    <col min="10753" max="10753" width="5.88671875" style="9" customWidth="1"/>
    <col min="10754" max="10754" width="36.88671875" style="9" customWidth="1"/>
    <col min="10755" max="10755" width="6.5546875" style="9" customWidth="1"/>
    <col min="10756" max="10756" width="12.109375" style="9" customWidth="1"/>
    <col min="10757" max="10757" width="9.88671875" style="9" customWidth="1"/>
    <col min="10758" max="10758" width="10.109375" style="9" customWidth="1"/>
    <col min="10759" max="10759" width="13.6640625" style="9" customWidth="1"/>
    <col min="10760" max="10760" width="11.6640625" style="9" customWidth="1"/>
    <col min="10761" max="10761" width="11" style="9" customWidth="1"/>
    <col min="10762" max="10762" width="10.109375" style="9" customWidth="1"/>
    <col min="10763" max="10763" width="10.33203125" style="9" customWidth="1"/>
    <col min="10764" max="10764" width="10.44140625" style="9" customWidth="1"/>
    <col min="10765" max="10765" width="12" style="9" customWidth="1"/>
    <col min="10766" max="10766" width="10.88671875" style="9" customWidth="1"/>
    <col min="10767" max="11008" width="9.109375" style="9"/>
    <col min="11009" max="11009" width="5.88671875" style="9" customWidth="1"/>
    <col min="11010" max="11010" width="36.88671875" style="9" customWidth="1"/>
    <col min="11011" max="11011" width="6.5546875" style="9" customWidth="1"/>
    <col min="11012" max="11012" width="12.109375" style="9" customWidth="1"/>
    <col min="11013" max="11013" width="9.88671875" style="9" customWidth="1"/>
    <col min="11014" max="11014" width="10.109375" style="9" customWidth="1"/>
    <col min="11015" max="11015" width="13.6640625" style="9" customWidth="1"/>
    <col min="11016" max="11016" width="11.6640625" style="9" customWidth="1"/>
    <col min="11017" max="11017" width="11" style="9" customWidth="1"/>
    <col min="11018" max="11018" width="10.109375" style="9" customWidth="1"/>
    <col min="11019" max="11019" width="10.33203125" style="9" customWidth="1"/>
    <col min="11020" max="11020" width="10.44140625" style="9" customWidth="1"/>
    <col min="11021" max="11021" width="12" style="9" customWidth="1"/>
    <col min="11022" max="11022" width="10.88671875" style="9" customWidth="1"/>
    <col min="11023" max="11264" width="9.109375" style="9"/>
    <col min="11265" max="11265" width="5.88671875" style="9" customWidth="1"/>
    <col min="11266" max="11266" width="36.88671875" style="9" customWidth="1"/>
    <col min="11267" max="11267" width="6.5546875" style="9" customWidth="1"/>
    <col min="11268" max="11268" width="12.109375" style="9" customWidth="1"/>
    <col min="11269" max="11269" width="9.88671875" style="9" customWidth="1"/>
    <col min="11270" max="11270" width="10.109375" style="9" customWidth="1"/>
    <col min="11271" max="11271" width="13.6640625" style="9" customWidth="1"/>
    <col min="11272" max="11272" width="11.6640625" style="9" customWidth="1"/>
    <col min="11273" max="11273" width="11" style="9" customWidth="1"/>
    <col min="11274" max="11274" width="10.109375" style="9" customWidth="1"/>
    <col min="11275" max="11275" width="10.33203125" style="9" customWidth="1"/>
    <col min="11276" max="11276" width="10.44140625" style="9" customWidth="1"/>
    <col min="11277" max="11277" width="12" style="9" customWidth="1"/>
    <col min="11278" max="11278" width="10.88671875" style="9" customWidth="1"/>
    <col min="11279" max="11520" width="9.109375" style="9"/>
    <col min="11521" max="11521" width="5.88671875" style="9" customWidth="1"/>
    <col min="11522" max="11522" width="36.88671875" style="9" customWidth="1"/>
    <col min="11523" max="11523" width="6.5546875" style="9" customWidth="1"/>
    <col min="11524" max="11524" width="12.109375" style="9" customWidth="1"/>
    <col min="11525" max="11525" width="9.88671875" style="9" customWidth="1"/>
    <col min="11526" max="11526" width="10.109375" style="9" customWidth="1"/>
    <col min="11527" max="11527" width="13.6640625" style="9" customWidth="1"/>
    <col min="11528" max="11528" width="11.6640625" style="9" customWidth="1"/>
    <col min="11529" max="11529" width="11" style="9" customWidth="1"/>
    <col min="11530" max="11530" width="10.109375" style="9" customWidth="1"/>
    <col min="11531" max="11531" width="10.33203125" style="9" customWidth="1"/>
    <col min="11532" max="11532" width="10.44140625" style="9" customWidth="1"/>
    <col min="11533" max="11533" width="12" style="9" customWidth="1"/>
    <col min="11534" max="11534" width="10.88671875" style="9" customWidth="1"/>
    <col min="11535" max="11776" width="9.109375" style="9"/>
    <col min="11777" max="11777" width="5.88671875" style="9" customWidth="1"/>
    <col min="11778" max="11778" width="36.88671875" style="9" customWidth="1"/>
    <col min="11779" max="11779" width="6.5546875" style="9" customWidth="1"/>
    <col min="11780" max="11780" width="12.109375" style="9" customWidth="1"/>
    <col min="11781" max="11781" width="9.88671875" style="9" customWidth="1"/>
    <col min="11782" max="11782" width="10.109375" style="9" customWidth="1"/>
    <col min="11783" max="11783" width="13.6640625" style="9" customWidth="1"/>
    <col min="11784" max="11784" width="11.6640625" style="9" customWidth="1"/>
    <col min="11785" max="11785" width="11" style="9" customWidth="1"/>
    <col min="11786" max="11786" width="10.109375" style="9" customWidth="1"/>
    <col min="11787" max="11787" width="10.33203125" style="9" customWidth="1"/>
    <col min="11788" max="11788" width="10.44140625" style="9" customWidth="1"/>
    <col min="11789" max="11789" width="12" style="9" customWidth="1"/>
    <col min="11790" max="11790" width="10.88671875" style="9" customWidth="1"/>
    <col min="11791" max="12032" width="9.109375" style="9"/>
    <col min="12033" max="12033" width="5.88671875" style="9" customWidth="1"/>
    <col min="12034" max="12034" width="36.88671875" style="9" customWidth="1"/>
    <col min="12035" max="12035" width="6.5546875" style="9" customWidth="1"/>
    <col min="12036" max="12036" width="12.109375" style="9" customWidth="1"/>
    <col min="12037" max="12037" width="9.88671875" style="9" customWidth="1"/>
    <col min="12038" max="12038" width="10.109375" style="9" customWidth="1"/>
    <col min="12039" max="12039" width="13.6640625" style="9" customWidth="1"/>
    <col min="12040" max="12040" width="11.6640625" style="9" customWidth="1"/>
    <col min="12041" max="12041" width="11" style="9" customWidth="1"/>
    <col min="12042" max="12042" width="10.109375" style="9" customWidth="1"/>
    <col min="12043" max="12043" width="10.33203125" style="9" customWidth="1"/>
    <col min="12044" max="12044" width="10.44140625" style="9" customWidth="1"/>
    <col min="12045" max="12045" width="12" style="9" customWidth="1"/>
    <col min="12046" max="12046" width="10.88671875" style="9" customWidth="1"/>
    <col min="12047" max="12288" width="9.109375" style="9"/>
    <col min="12289" max="12289" width="5.88671875" style="9" customWidth="1"/>
    <col min="12290" max="12290" width="36.88671875" style="9" customWidth="1"/>
    <col min="12291" max="12291" width="6.5546875" style="9" customWidth="1"/>
    <col min="12292" max="12292" width="12.109375" style="9" customWidth="1"/>
    <col min="12293" max="12293" width="9.88671875" style="9" customWidth="1"/>
    <col min="12294" max="12294" width="10.109375" style="9" customWidth="1"/>
    <col min="12295" max="12295" width="13.6640625" style="9" customWidth="1"/>
    <col min="12296" max="12296" width="11.6640625" style="9" customWidth="1"/>
    <col min="12297" max="12297" width="11" style="9" customWidth="1"/>
    <col min="12298" max="12298" width="10.109375" style="9" customWidth="1"/>
    <col min="12299" max="12299" width="10.33203125" style="9" customWidth="1"/>
    <col min="12300" max="12300" width="10.44140625" style="9" customWidth="1"/>
    <col min="12301" max="12301" width="12" style="9" customWidth="1"/>
    <col min="12302" max="12302" width="10.88671875" style="9" customWidth="1"/>
    <col min="12303" max="12544" width="9.109375" style="9"/>
    <col min="12545" max="12545" width="5.88671875" style="9" customWidth="1"/>
    <col min="12546" max="12546" width="36.88671875" style="9" customWidth="1"/>
    <col min="12547" max="12547" width="6.5546875" style="9" customWidth="1"/>
    <col min="12548" max="12548" width="12.109375" style="9" customWidth="1"/>
    <col min="12549" max="12549" width="9.88671875" style="9" customWidth="1"/>
    <col min="12550" max="12550" width="10.109375" style="9" customWidth="1"/>
    <col min="12551" max="12551" width="13.6640625" style="9" customWidth="1"/>
    <col min="12552" max="12552" width="11.6640625" style="9" customWidth="1"/>
    <col min="12553" max="12553" width="11" style="9" customWidth="1"/>
    <col min="12554" max="12554" width="10.109375" style="9" customWidth="1"/>
    <col min="12555" max="12555" width="10.33203125" style="9" customWidth="1"/>
    <col min="12556" max="12556" width="10.44140625" style="9" customWidth="1"/>
    <col min="12557" max="12557" width="12" style="9" customWidth="1"/>
    <col min="12558" max="12558" width="10.88671875" style="9" customWidth="1"/>
    <col min="12559" max="12800" width="9.109375" style="9"/>
    <col min="12801" max="12801" width="5.88671875" style="9" customWidth="1"/>
    <col min="12802" max="12802" width="36.88671875" style="9" customWidth="1"/>
    <col min="12803" max="12803" width="6.5546875" style="9" customWidth="1"/>
    <col min="12804" max="12804" width="12.109375" style="9" customWidth="1"/>
    <col min="12805" max="12805" width="9.88671875" style="9" customWidth="1"/>
    <col min="12806" max="12806" width="10.109375" style="9" customWidth="1"/>
    <col min="12807" max="12807" width="13.6640625" style="9" customWidth="1"/>
    <col min="12808" max="12808" width="11.6640625" style="9" customWidth="1"/>
    <col min="12809" max="12809" width="11" style="9" customWidth="1"/>
    <col min="12810" max="12810" width="10.109375" style="9" customWidth="1"/>
    <col min="12811" max="12811" width="10.33203125" style="9" customWidth="1"/>
    <col min="12812" max="12812" width="10.44140625" style="9" customWidth="1"/>
    <col min="12813" max="12813" width="12" style="9" customWidth="1"/>
    <col min="12814" max="12814" width="10.88671875" style="9" customWidth="1"/>
    <col min="12815" max="13056" width="9.109375" style="9"/>
    <col min="13057" max="13057" width="5.88671875" style="9" customWidth="1"/>
    <col min="13058" max="13058" width="36.88671875" style="9" customWidth="1"/>
    <col min="13059" max="13059" width="6.5546875" style="9" customWidth="1"/>
    <col min="13060" max="13060" width="12.109375" style="9" customWidth="1"/>
    <col min="13061" max="13061" width="9.88671875" style="9" customWidth="1"/>
    <col min="13062" max="13062" width="10.109375" style="9" customWidth="1"/>
    <col min="13063" max="13063" width="13.6640625" style="9" customWidth="1"/>
    <col min="13064" max="13064" width="11.6640625" style="9" customWidth="1"/>
    <col min="13065" max="13065" width="11" style="9" customWidth="1"/>
    <col min="13066" max="13066" width="10.109375" style="9" customWidth="1"/>
    <col min="13067" max="13067" width="10.33203125" style="9" customWidth="1"/>
    <col min="13068" max="13068" width="10.44140625" style="9" customWidth="1"/>
    <col min="13069" max="13069" width="12" style="9" customWidth="1"/>
    <col min="13070" max="13070" width="10.88671875" style="9" customWidth="1"/>
    <col min="13071" max="13312" width="9.109375" style="9"/>
    <col min="13313" max="13313" width="5.88671875" style="9" customWidth="1"/>
    <col min="13314" max="13314" width="36.88671875" style="9" customWidth="1"/>
    <col min="13315" max="13315" width="6.5546875" style="9" customWidth="1"/>
    <col min="13316" max="13316" width="12.109375" style="9" customWidth="1"/>
    <col min="13317" max="13317" width="9.88671875" style="9" customWidth="1"/>
    <col min="13318" max="13318" width="10.109375" style="9" customWidth="1"/>
    <col min="13319" max="13319" width="13.6640625" style="9" customWidth="1"/>
    <col min="13320" max="13320" width="11.6640625" style="9" customWidth="1"/>
    <col min="13321" max="13321" width="11" style="9" customWidth="1"/>
    <col min="13322" max="13322" width="10.109375" style="9" customWidth="1"/>
    <col min="13323" max="13323" width="10.33203125" style="9" customWidth="1"/>
    <col min="13324" max="13324" width="10.44140625" style="9" customWidth="1"/>
    <col min="13325" max="13325" width="12" style="9" customWidth="1"/>
    <col min="13326" max="13326" width="10.88671875" style="9" customWidth="1"/>
    <col min="13327" max="13568" width="9.109375" style="9"/>
    <col min="13569" max="13569" width="5.88671875" style="9" customWidth="1"/>
    <col min="13570" max="13570" width="36.88671875" style="9" customWidth="1"/>
    <col min="13571" max="13571" width="6.5546875" style="9" customWidth="1"/>
    <col min="13572" max="13572" width="12.109375" style="9" customWidth="1"/>
    <col min="13573" max="13573" width="9.88671875" style="9" customWidth="1"/>
    <col min="13574" max="13574" width="10.109375" style="9" customWidth="1"/>
    <col min="13575" max="13575" width="13.6640625" style="9" customWidth="1"/>
    <col min="13576" max="13576" width="11.6640625" style="9" customWidth="1"/>
    <col min="13577" max="13577" width="11" style="9" customWidth="1"/>
    <col min="13578" max="13578" width="10.109375" style="9" customWidth="1"/>
    <col min="13579" max="13579" width="10.33203125" style="9" customWidth="1"/>
    <col min="13580" max="13580" width="10.44140625" style="9" customWidth="1"/>
    <col min="13581" max="13581" width="12" style="9" customWidth="1"/>
    <col min="13582" max="13582" width="10.88671875" style="9" customWidth="1"/>
    <col min="13583" max="13824" width="9.109375" style="9"/>
    <col min="13825" max="13825" width="5.88671875" style="9" customWidth="1"/>
    <col min="13826" max="13826" width="36.88671875" style="9" customWidth="1"/>
    <col min="13827" max="13827" width="6.5546875" style="9" customWidth="1"/>
    <col min="13828" max="13828" width="12.109375" style="9" customWidth="1"/>
    <col min="13829" max="13829" width="9.88671875" style="9" customWidth="1"/>
    <col min="13830" max="13830" width="10.109375" style="9" customWidth="1"/>
    <col min="13831" max="13831" width="13.6640625" style="9" customWidth="1"/>
    <col min="13832" max="13832" width="11.6640625" style="9" customWidth="1"/>
    <col min="13833" max="13833" width="11" style="9" customWidth="1"/>
    <col min="13834" max="13834" width="10.109375" style="9" customWidth="1"/>
    <col min="13835" max="13835" width="10.33203125" style="9" customWidth="1"/>
    <col min="13836" max="13836" width="10.44140625" style="9" customWidth="1"/>
    <col min="13837" max="13837" width="12" style="9" customWidth="1"/>
    <col min="13838" max="13838" width="10.88671875" style="9" customWidth="1"/>
    <col min="13839" max="14080" width="9.109375" style="9"/>
    <col min="14081" max="14081" width="5.88671875" style="9" customWidth="1"/>
    <col min="14082" max="14082" width="36.88671875" style="9" customWidth="1"/>
    <col min="14083" max="14083" width="6.5546875" style="9" customWidth="1"/>
    <col min="14084" max="14084" width="12.109375" style="9" customWidth="1"/>
    <col min="14085" max="14085" width="9.88671875" style="9" customWidth="1"/>
    <col min="14086" max="14086" width="10.109375" style="9" customWidth="1"/>
    <col min="14087" max="14087" width="13.6640625" style="9" customWidth="1"/>
    <col min="14088" max="14088" width="11.6640625" style="9" customWidth="1"/>
    <col min="14089" max="14089" width="11" style="9" customWidth="1"/>
    <col min="14090" max="14090" width="10.109375" style="9" customWidth="1"/>
    <col min="14091" max="14091" width="10.33203125" style="9" customWidth="1"/>
    <col min="14092" max="14092" width="10.44140625" style="9" customWidth="1"/>
    <col min="14093" max="14093" width="12" style="9" customWidth="1"/>
    <col min="14094" max="14094" width="10.88671875" style="9" customWidth="1"/>
    <col min="14095" max="14336" width="9.109375" style="9"/>
    <col min="14337" max="14337" width="5.88671875" style="9" customWidth="1"/>
    <col min="14338" max="14338" width="36.88671875" style="9" customWidth="1"/>
    <col min="14339" max="14339" width="6.5546875" style="9" customWidth="1"/>
    <col min="14340" max="14340" width="12.109375" style="9" customWidth="1"/>
    <col min="14341" max="14341" width="9.88671875" style="9" customWidth="1"/>
    <col min="14342" max="14342" width="10.109375" style="9" customWidth="1"/>
    <col min="14343" max="14343" width="13.6640625" style="9" customWidth="1"/>
    <col min="14344" max="14344" width="11.6640625" style="9" customWidth="1"/>
    <col min="14345" max="14345" width="11" style="9" customWidth="1"/>
    <col min="14346" max="14346" width="10.109375" style="9" customWidth="1"/>
    <col min="14347" max="14347" width="10.33203125" style="9" customWidth="1"/>
    <col min="14348" max="14348" width="10.44140625" style="9" customWidth="1"/>
    <col min="14349" max="14349" width="12" style="9" customWidth="1"/>
    <col min="14350" max="14350" width="10.88671875" style="9" customWidth="1"/>
    <col min="14351" max="14592" width="9.109375" style="9"/>
    <col min="14593" max="14593" width="5.88671875" style="9" customWidth="1"/>
    <col min="14594" max="14594" width="36.88671875" style="9" customWidth="1"/>
    <col min="14595" max="14595" width="6.5546875" style="9" customWidth="1"/>
    <col min="14596" max="14596" width="12.109375" style="9" customWidth="1"/>
    <col min="14597" max="14597" width="9.88671875" style="9" customWidth="1"/>
    <col min="14598" max="14598" width="10.109375" style="9" customWidth="1"/>
    <col min="14599" max="14599" width="13.6640625" style="9" customWidth="1"/>
    <col min="14600" max="14600" width="11.6640625" style="9" customWidth="1"/>
    <col min="14601" max="14601" width="11" style="9" customWidth="1"/>
    <col min="14602" max="14602" width="10.109375" style="9" customWidth="1"/>
    <col min="14603" max="14603" width="10.33203125" style="9" customWidth="1"/>
    <col min="14604" max="14604" width="10.44140625" style="9" customWidth="1"/>
    <col min="14605" max="14605" width="12" style="9" customWidth="1"/>
    <col min="14606" max="14606" width="10.88671875" style="9" customWidth="1"/>
    <col min="14607" max="14848" width="9.109375" style="9"/>
    <col min="14849" max="14849" width="5.88671875" style="9" customWidth="1"/>
    <col min="14850" max="14850" width="36.88671875" style="9" customWidth="1"/>
    <col min="14851" max="14851" width="6.5546875" style="9" customWidth="1"/>
    <col min="14852" max="14852" width="12.109375" style="9" customWidth="1"/>
    <col min="14853" max="14853" width="9.88671875" style="9" customWidth="1"/>
    <col min="14854" max="14854" width="10.109375" style="9" customWidth="1"/>
    <col min="14855" max="14855" width="13.6640625" style="9" customWidth="1"/>
    <col min="14856" max="14856" width="11.6640625" style="9" customWidth="1"/>
    <col min="14857" max="14857" width="11" style="9" customWidth="1"/>
    <col min="14858" max="14858" width="10.109375" style="9" customWidth="1"/>
    <col min="14859" max="14859" width="10.33203125" style="9" customWidth="1"/>
    <col min="14860" max="14860" width="10.44140625" style="9" customWidth="1"/>
    <col min="14861" max="14861" width="12" style="9" customWidth="1"/>
    <col min="14862" max="14862" width="10.88671875" style="9" customWidth="1"/>
    <col min="14863" max="15104" width="9.109375" style="9"/>
    <col min="15105" max="15105" width="5.88671875" style="9" customWidth="1"/>
    <col min="15106" max="15106" width="36.88671875" style="9" customWidth="1"/>
    <col min="15107" max="15107" width="6.5546875" style="9" customWidth="1"/>
    <col min="15108" max="15108" width="12.109375" style="9" customWidth="1"/>
    <col min="15109" max="15109" width="9.88671875" style="9" customWidth="1"/>
    <col min="15110" max="15110" width="10.109375" style="9" customWidth="1"/>
    <col min="15111" max="15111" width="13.6640625" style="9" customWidth="1"/>
    <col min="15112" max="15112" width="11.6640625" style="9" customWidth="1"/>
    <col min="15113" max="15113" width="11" style="9" customWidth="1"/>
    <col min="15114" max="15114" width="10.109375" style="9" customWidth="1"/>
    <col min="15115" max="15115" width="10.33203125" style="9" customWidth="1"/>
    <col min="15116" max="15116" width="10.44140625" style="9" customWidth="1"/>
    <col min="15117" max="15117" width="12" style="9" customWidth="1"/>
    <col min="15118" max="15118" width="10.88671875" style="9" customWidth="1"/>
    <col min="15119" max="15360" width="9.109375" style="9"/>
    <col min="15361" max="15361" width="5.88671875" style="9" customWidth="1"/>
    <col min="15362" max="15362" width="36.88671875" style="9" customWidth="1"/>
    <col min="15363" max="15363" width="6.5546875" style="9" customWidth="1"/>
    <col min="15364" max="15364" width="12.109375" style="9" customWidth="1"/>
    <col min="15365" max="15365" width="9.88671875" style="9" customWidth="1"/>
    <col min="15366" max="15366" width="10.109375" style="9" customWidth="1"/>
    <col min="15367" max="15367" width="13.6640625" style="9" customWidth="1"/>
    <col min="15368" max="15368" width="11.6640625" style="9" customWidth="1"/>
    <col min="15369" max="15369" width="11" style="9" customWidth="1"/>
    <col min="15370" max="15370" width="10.109375" style="9" customWidth="1"/>
    <col min="15371" max="15371" width="10.33203125" style="9" customWidth="1"/>
    <col min="15372" max="15372" width="10.44140625" style="9" customWidth="1"/>
    <col min="15373" max="15373" width="12" style="9" customWidth="1"/>
    <col min="15374" max="15374" width="10.88671875" style="9" customWidth="1"/>
    <col min="15375" max="15616" width="9.109375" style="9"/>
    <col min="15617" max="15617" width="5.88671875" style="9" customWidth="1"/>
    <col min="15618" max="15618" width="36.88671875" style="9" customWidth="1"/>
    <col min="15619" max="15619" width="6.5546875" style="9" customWidth="1"/>
    <col min="15620" max="15620" width="12.109375" style="9" customWidth="1"/>
    <col min="15621" max="15621" width="9.88671875" style="9" customWidth="1"/>
    <col min="15622" max="15622" width="10.109375" style="9" customWidth="1"/>
    <col min="15623" max="15623" width="13.6640625" style="9" customWidth="1"/>
    <col min="15624" max="15624" width="11.6640625" style="9" customWidth="1"/>
    <col min="15625" max="15625" width="11" style="9" customWidth="1"/>
    <col min="15626" max="15626" width="10.109375" style="9" customWidth="1"/>
    <col min="15627" max="15627" width="10.33203125" style="9" customWidth="1"/>
    <col min="15628" max="15628" width="10.44140625" style="9" customWidth="1"/>
    <col min="15629" max="15629" width="12" style="9" customWidth="1"/>
    <col min="15630" max="15630" width="10.88671875" style="9" customWidth="1"/>
    <col min="15631" max="15872" width="9.109375" style="9"/>
    <col min="15873" max="15873" width="5.88671875" style="9" customWidth="1"/>
    <col min="15874" max="15874" width="36.88671875" style="9" customWidth="1"/>
    <col min="15875" max="15875" width="6.5546875" style="9" customWidth="1"/>
    <col min="15876" max="15876" width="12.109375" style="9" customWidth="1"/>
    <col min="15877" max="15877" width="9.88671875" style="9" customWidth="1"/>
    <col min="15878" max="15878" width="10.109375" style="9" customWidth="1"/>
    <col min="15879" max="15879" width="13.6640625" style="9" customWidth="1"/>
    <col min="15880" max="15880" width="11.6640625" style="9" customWidth="1"/>
    <col min="15881" max="15881" width="11" style="9" customWidth="1"/>
    <col min="15882" max="15882" width="10.109375" style="9" customWidth="1"/>
    <col min="15883" max="15883" width="10.33203125" style="9" customWidth="1"/>
    <col min="15884" max="15884" width="10.44140625" style="9" customWidth="1"/>
    <col min="15885" max="15885" width="12" style="9" customWidth="1"/>
    <col min="15886" max="15886" width="10.88671875" style="9" customWidth="1"/>
    <col min="15887" max="16128" width="9.109375" style="9"/>
    <col min="16129" max="16129" width="5.88671875" style="9" customWidth="1"/>
    <col min="16130" max="16130" width="36.88671875" style="9" customWidth="1"/>
    <col min="16131" max="16131" width="6.5546875" style="9" customWidth="1"/>
    <col min="16132" max="16132" width="12.109375" style="9" customWidth="1"/>
    <col min="16133" max="16133" width="9.88671875" style="9" customWidth="1"/>
    <col min="16134" max="16134" width="10.109375" style="9" customWidth="1"/>
    <col min="16135" max="16135" width="13.6640625" style="9" customWidth="1"/>
    <col min="16136" max="16136" width="11.6640625" style="9" customWidth="1"/>
    <col min="16137" max="16137" width="11" style="9" customWidth="1"/>
    <col min="16138" max="16138" width="10.109375" style="9" customWidth="1"/>
    <col min="16139" max="16139" width="10.33203125" style="9" customWidth="1"/>
    <col min="16140" max="16140" width="10.44140625" style="9" customWidth="1"/>
    <col min="16141" max="16141" width="12" style="9" customWidth="1"/>
    <col min="16142" max="16142" width="10.88671875" style="9" customWidth="1"/>
    <col min="16143" max="16384" width="9.109375" style="9"/>
  </cols>
  <sheetData>
    <row r="1" spans="1:14" ht="16.5" customHeight="1">
      <c r="A1" s="489" t="s">
        <v>235</v>
      </c>
      <c r="B1" s="489"/>
      <c r="D1" s="163"/>
    </row>
    <row r="2" spans="1:14" ht="20.25" customHeight="1">
      <c r="A2" s="508" t="s">
        <v>749</v>
      </c>
      <c r="B2" s="508"/>
      <c r="C2" s="508"/>
      <c r="D2" s="508"/>
      <c r="E2" s="508"/>
      <c r="F2" s="508"/>
      <c r="G2" s="508"/>
      <c r="H2" s="508"/>
      <c r="I2" s="508"/>
      <c r="J2" s="508"/>
      <c r="K2" s="508"/>
      <c r="L2" s="508"/>
      <c r="M2" s="508"/>
      <c r="N2" s="508"/>
    </row>
    <row r="3" spans="1:14">
      <c r="A3" s="493" t="s">
        <v>762</v>
      </c>
      <c r="B3" s="493"/>
      <c r="C3" s="493"/>
      <c r="D3" s="493"/>
      <c r="E3" s="493"/>
      <c r="F3" s="493"/>
      <c r="G3" s="493"/>
      <c r="H3" s="493"/>
      <c r="I3" s="493"/>
      <c r="J3" s="493"/>
      <c r="K3" s="493"/>
      <c r="L3" s="493"/>
      <c r="M3" s="493"/>
      <c r="N3" s="493"/>
    </row>
    <row r="4" spans="1:14" ht="18.75" customHeight="1">
      <c r="A4" s="494" t="s">
        <v>101</v>
      </c>
      <c r="B4" s="494"/>
      <c r="C4" s="494"/>
      <c r="D4" s="494"/>
      <c r="E4" s="494"/>
      <c r="F4" s="494"/>
      <c r="G4" s="494"/>
      <c r="H4" s="494"/>
      <c r="I4" s="494"/>
      <c r="J4" s="494"/>
      <c r="K4" s="494"/>
      <c r="L4" s="494"/>
      <c r="M4" s="494"/>
      <c r="N4" s="494"/>
    </row>
    <row r="5" spans="1:14" ht="15.75" customHeight="1">
      <c r="A5" s="496" t="s">
        <v>0</v>
      </c>
      <c r="B5" s="496" t="s">
        <v>102</v>
      </c>
      <c r="C5" s="496" t="s">
        <v>104</v>
      </c>
      <c r="D5" s="497" t="s">
        <v>227</v>
      </c>
      <c r="E5" s="499" t="s">
        <v>192</v>
      </c>
      <c r="F5" s="500"/>
      <c r="G5" s="500"/>
      <c r="H5" s="500"/>
      <c r="I5" s="500"/>
      <c r="J5" s="500"/>
      <c r="K5" s="500"/>
      <c r="L5" s="500"/>
      <c r="M5" s="500"/>
      <c r="N5" s="501"/>
    </row>
    <row r="6" spans="1:14" ht="39.6">
      <c r="A6" s="496"/>
      <c r="B6" s="496"/>
      <c r="C6" s="496"/>
      <c r="D6" s="498"/>
      <c r="E6" s="164" t="s">
        <v>146</v>
      </c>
      <c r="F6" s="164" t="s">
        <v>147</v>
      </c>
      <c r="G6" s="164" t="s">
        <v>230</v>
      </c>
      <c r="H6" s="164" t="s">
        <v>150</v>
      </c>
      <c r="I6" s="164" t="s">
        <v>148</v>
      </c>
      <c r="J6" s="164" t="s">
        <v>228</v>
      </c>
      <c r="K6" s="164" t="s">
        <v>231</v>
      </c>
      <c r="L6" s="164" t="s">
        <v>236</v>
      </c>
      <c r="M6" s="164" t="s">
        <v>237</v>
      </c>
      <c r="N6" s="164" t="s">
        <v>238</v>
      </c>
    </row>
    <row r="7" spans="1:14" ht="18" customHeight="1">
      <c r="A7" s="151" t="s">
        <v>168</v>
      </c>
      <c r="B7" s="151" t="s">
        <v>169</v>
      </c>
      <c r="C7" s="151" t="s">
        <v>170</v>
      </c>
      <c r="D7" s="151" t="s">
        <v>171</v>
      </c>
      <c r="E7" s="152">
        <v>-5</v>
      </c>
      <c r="F7" s="152">
        <v>-6</v>
      </c>
      <c r="G7" s="152">
        <v>-7</v>
      </c>
      <c r="H7" s="152">
        <v>-8</v>
      </c>
      <c r="I7" s="152">
        <v>-10</v>
      </c>
      <c r="J7" s="152">
        <v>-10</v>
      </c>
      <c r="K7" s="152">
        <v>-11</v>
      </c>
      <c r="L7" s="152">
        <v>-12</v>
      </c>
      <c r="M7" s="152">
        <v>-13</v>
      </c>
      <c r="N7" s="152">
        <v>-14</v>
      </c>
    </row>
    <row r="8" spans="1:14" s="182" customFormat="1" ht="17.399999999999999" customHeight="1">
      <c r="A8" s="31">
        <v>1</v>
      </c>
      <c r="B8" s="181" t="s">
        <v>107</v>
      </c>
      <c r="C8" s="31" t="s">
        <v>1</v>
      </c>
      <c r="D8" s="165">
        <v>465.06000000000006</v>
      </c>
      <c r="E8" s="165">
        <v>20.619999999999997</v>
      </c>
      <c r="F8" s="165">
        <v>6.7999999999999989</v>
      </c>
      <c r="G8" s="165">
        <v>0.41</v>
      </c>
      <c r="H8" s="165">
        <v>10.199999999999999</v>
      </c>
      <c r="I8" s="165">
        <v>4.41</v>
      </c>
      <c r="J8" s="165">
        <v>12.619999999999997</v>
      </c>
      <c r="K8" s="165">
        <v>2.87</v>
      </c>
      <c r="L8" s="165">
        <v>58.77</v>
      </c>
      <c r="M8" s="165">
        <v>5.2100000000000009</v>
      </c>
      <c r="N8" s="165">
        <v>343.15000000000003</v>
      </c>
    </row>
    <row r="9" spans="1:14" s="182" customFormat="1" ht="17.399999999999999" customHeight="1">
      <c r="A9" s="30" t="s">
        <v>108</v>
      </c>
      <c r="B9" s="183" t="s">
        <v>139</v>
      </c>
      <c r="C9" s="30" t="s">
        <v>2</v>
      </c>
      <c r="D9" s="165">
        <v>39.93</v>
      </c>
      <c r="E9" s="166">
        <v>14.69</v>
      </c>
      <c r="F9" s="166">
        <v>3.21</v>
      </c>
      <c r="G9" s="166">
        <v>0</v>
      </c>
      <c r="H9" s="166">
        <v>7.19</v>
      </c>
      <c r="I9" s="166">
        <v>2.59</v>
      </c>
      <c r="J9" s="166">
        <v>1.27</v>
      </c>
      <c r="K9" s="166">
        <v>0.54</v>
      </c>
      <c r="L9" s="166">
        <v>2.5599999999999996</v>
      </c>
      <c r="M9" s="166">
        <v>0.71000000000000008</v>
      </c>
      <c r="N9" s="166">
        <v>7.17</v>
      </c>
    </row>
    <row r="10" spans="1:14" s="182" customFormat="1" ht="17.399999999999999" customHeight="1">
      <c r="A10" s="30"/>
      <c r="B10" s="184" t="s">
        <v>172</v>
      </c>
      <c r="C10" s="12" t="s">
        <v>3</v>
      </c>
      <c r="D10" s="165">
        <v>38.39</v>
      </c>
      <c r="E10" s="166">
        <v>14.69</v>
      </c>
      <c r="F10" s="167">
        <v>3.21</v>
      </c>
      <c r="G10" s="167">
        <v>0</v>
      </c>
      <c r="H10" s="167">
        <v>5.9700000000000006</v>
      </c>
      <c r="I10" s="167">
        <v>2.59</v>
      </c>
      <c r="J10" s="167">
        <v>1.27</v>
      </c>
      <c r="K10" s="167">
        <v>0.54</v>
      </c>
      <c r="L10" s="167">
        <v>2.3000000000000003</v>
      </c>
      <c r="M10" s="167">
        <v>0.71000000000000008</v>
      </c>
      <c r="N10" s="167">
        <v>7.1099999999999994</v>
      </c>
    </row>
    <row r="11" spans="1:14" s="182" customFormat="1" ht="17.399999999999999" customHeight="1">
      <c r="A11" s="30" t="s">
        <v>112</v>
      </c>
      <c r="B11" s="183" t="s">
        <v>110</v>
      </c>
      <c r="C11" s="30" t="s">
        <v>105</v>
      </c>
      <c r="D11" s="165">
        <v>258.79000000000002</v>
      </c>
      <c r="E11" s="166">
        <v>2.33</v>
      </c>
      <c r="F11" s="166">
        <v>0.52</v>
      </c>
      <c r="G11" s="166">
        <v>0</v>
      </c>
      <c r="H11" s="166">
        <v>0.6100000000000001</v>
      </c>
      <c r="I11" s="166">
        <v>0.98</v>
      </c>
      <c r="J11" s="166">
        <v>1.8799999999999997</v>
      </c>
      <c r="K11" s="166">
        <v>2.1</v>
      </c>
      <c r="L11" s="166">
        <v>0.56000000000000005</v>
      </c>
      <c r="M11" s="166">
        <v>0.25</v>
      </c>
      <c r="N11" s="166">
        <v>249.56000000000003</v>
      </c>
    </row>
    <row r="12" spans="1:14" s="182" customFormat="1" ht="17.399999999999999" customHeight="1">
      <c r="A12" s="30" t="s">
        <v>116</v>
      </c>
      <c r="B12" s="183" t="s">
        <v>111</v>
      </c>
      <c r="C12" s="30" t="s">
        <v>5</v>
      </c>
      <c r="D12" s="165">
        <v>24.25</v>
      </c>
      <c r="E12" s="166">
        <v>1.8800000000000001</v>
      </c>
      <c r="F12" s="166">
        <v>0.71</v>
      </c>
      <c r="G12" s="166">
        <v>0</v>
      </c>
      <c r="H12" s="166">
        <v>0.44999999999999996</v>
      </c>
      <c r="I12" s="166">
        <v>2.0000000000000018E-2</v>
      </c>
      <c r="J12" s="166">
        <v>1.84</v>
      </c>
      <c r="K12" s="166">
        <v>6.9999999999999993E-2</v>
      </c>
      <c r="L12" s="166">
        <v>6.3299999999999983</v>
      </c>
      <c r="M12" s="166">
        <v>1.1600000000000001</v>
      </c>
      <c r="N12" s="166">
        <v>11.79</v>
      </c>
    </row>
    <row r="13" spans="1:14" s="182" customFormat="1" ht="17.399999999999999" customHeight="1">
      <c r="A13" s="30" t="s">
        <v>118</v>
      </c>
      <c r="B13" s="183" t="s">
        <v>113</v>
      </c>
      <c r="C13" s="30" t="s">
        <v>7</v>
      </c>
      <c r="D13" s="165">
        <v>28.950000000000003</v>
      </c>
      <c r="E13" s="166">
        <v>0</v>
      </c>
      <c r="F13" s="166">
        <v>0</v>
      </c>
      <c r="G13" s="166">
        <v>0</v>
      </c>
      <c r="H13" s="166">
        <v>0.19</v>
      </c>
      <c r="I13" s="166">
        <v>0</v>
      </c>
      <c r="J13" s="166">
        <v>0</v>
      </c>
      <c r="K13" s="166">
        <v>0</v>
      </c>
      <c r="L13" s="166">
        <v>0.16</v>
      </c>
      <c r="M13" s="166">
        <v>2.66</v>
      </c>
      <c r="N13" s="166">
        <v>25.94</v>
      </c>
    </row>
    <row r="14" spans="1:14" s="182" customFormat="1" ht="17.399999999999999" customHeight="1">
      <c r="A14" s="30" t="s">
        <v>120</v>
      </c>
      <c r="B14" s="183" t="s">
        <v>114</v>
      </c>
      <c r="C14" s="30" t="s">
        <v>8</v>
      </c>
      <c r="D14" s="165">
        <v>0</v>
      </c>
      <c r="E14" s="166">
        <v>0</v>
      </c>
      <c r="F14" s="166">
        <v>0</v>
      </c>
      <c r="G14" s="166">
        <v>0</v>
      </c>
      <c r="H14" s="166">
        <v>0</v>
      </c>
      <c r="I14" s="166">
        <v>0</v>
      </c>
      <c r="J14" s="166">
        <v>0</v>
      </c>
      <c r="K14" s="166">
        <v>0</v>
      </c>
      <c r="L14" s="166">
        <v>0</v>
      </c>
      <c r="M14" s="166">
        <v>0</v>
      </c>
      <c r="N14" s="166">
        <v>0</v>
      </c>
    </row>
    <row r="15" spans="1:14" s="182" customFormat="1" ht="17.399999999999999" customHeight="1">
      <c r="A15" s="30" t="s">
        <v>173</v>
      </c>
      <c r="B15" s="183" t="s">
        <v>115</v>
      </c>
      <c r="C15" s="30" t="s">
        <v>6</v>
      </c>
      <c r="D15" s="165">
        <v>77.960000000000008</v>
      </c>
      <c r="E15" s="166">
        <v>1.6400000000000023</v>
      </c>
      <c r="F15" s="166">
        <v>0</v>
      </c>
      <c r="G15" s="166">
        <v>0</v>
      </c>
      <c r="H15" s="166">
        <v>1.7600000000000002</v>
      </c>
      <c r="I15" s="166">
        <v>0.3</v>
      </c>
      <c r="J15" s="166">
        <v>7.629999999999999</v>
      </c>
      <c r="K15" s="166">
        <v>0</v>
      </c>
      <c r="L15" s="166">
        <v>21.92</v>
      </c>
      <c r="M15" s="166">
        <v>0.38000000000000078</v>
      </c>
      <c r="N15" s="166">
        <v>44.33</v>
      </c>
    </row>
    <row r="16" spans="1:14" s="182" customFormat="1" ht="24">
      <c r="A16" s="30"/>
      <c r="B16" s="6" t="s">
        <v>248</v>
      </c>
      <c r="C16" s="7" t="s">
        <v>184</v>
      </c>
      <c r="D16" s="165">
        <v>0</v>
      </c>
      <c r="E16" s="166">
        <v>0</v>
      </c>
      <c r="F16" s="166">
        <v>0</v>
      </c>
      <c r="G16" s="166">
        <v>0</v>
      </c>
      <c r="H16" s="166">
        <v>0</v>
      </c>
      <c r="I16" s="166">
        <v>0</v>
      </c>
      <c r="J16" s="166">
        <v>0</v>
      </c>
      <c r="K16" s="166">
        <v>0</v>
      </c>
      <c r="L16" s="166">
        <v>0</v>
      </c>
      <c r="M16" s="166">
        <v>0</v>
      </c>
      <c r="N16" s="166">
        <v>0</v>
      </c>
    </row>
    <row r="17" spans="1:14" s="182" customFormat="1" ht="17.399999999999999" customHeight="1">
      <c r="A17" s="30" t="s">
        <v>174</v>
      </c>
      <c r="B17" s="183" t="s">
        <v>117</v>
      </c>
      <c r="C17" s="30" t="s">
        <v>10</v>
      </c>
      <c r="D17" s="165">
        <v>34.540000000000006</v>
      </c>
      <c r="E17" s="166">
        <v>0.08</v>
      </c>
      <c r="F17" s="166">
        <v>1.76</v>
      </c>
      <c r="G17" s="166">
        <v>0.41</v>
      </c>
      <c r="H17" s="166">
        <v>0</v>
      </c>
      <c r="I17" s="166">
        <v>0.52</v>
      </c>
      <c r="J17" s="166">
        <v>0</v>
      </c>
      <c r="K17" s="166">
        <v>0.12</v>
      </c>
      <c r="L17" s="166">
        <v>27.240000000000002</v>
      </c>
      <c r="M17" s="166">
        <v>0.05</v>
      </c>
      <c r="N17" s="166">
        <v>4.3599999999999994</v>
      </c>
    </row>
    <row r="18" spans="1:14" s="182" customFormat="1" ht="17.399999999999999" customHeight="1">
      <c r="A18" s="30" t="s">
        <v>175</v>
      </c>
      <c r="B18" s="183" t="s">
        <v>119</v>
      </c>
      <c r="C18" s="30" t="s">
        <v>9</v>
      </c>
      <c r="D18" s="165">
        <v>0.6</v>
      </c>
      <c r="E18" s="166">
        <v>0</v>
      </c>
      <c r="F18" s="166">
        <v>0.6</v>
      </c>
      <c r="G18" s="166">
        <v>0</v>
      </c>
      <c r="H18" s="166">
        <v>0</v>
      </c>
      <c r="I18" s="166">
        <v>0</v>
      </c>
      <c r="J18" s="166">
        <v>0</v>
      </c>
      <c r="K18" s="166">
        <v>0</v>
      </c>
      <c r="L18" s="166">
        <v>0</v>
      </c>
      <c r="M18" s="166">
        <v>0</v>
      </c>
      <c r="N18" s="166">
        <v>0</v>
      </c>
    </row>
    <row r="19" spans="1:14" s="182" customFormat="1" ht="17.399999999999999" customHeight="1">
      <c r="A19" s="30" t="s">
        <v>297</v>
      </c>
      <c r="B19" s="183" t="s">
        <v>121</v>
      </c>
      <c r="C19" s="30" t="s">
        <v>11</v>
      </c>
      <c r="D19" s="165">
        <v>0.04</v>
      </c>
      <c r="E19" s="166">
        <v>0</v>
      </c>
      <c r="F19" s="166">
        <v>0</v>
      </c>
      <c r="G19" s="166">
        <v>0</v>
      </c>
      <c r="H19" s="166">
        <v>0</v>
      </c>
      <c r="I19" s="166">
        <v>0</v>
      </c>
      <c r="J19" s="166">
        <v>0</v>
      </c>
      <c r="K19" s="166">
        <v>0.04</v>
      </c>
      <c r="L19" s="166">
        <v>0</v>
      </c>
      <c r="M19" s="166">
        <v>0</v>
      </c>
      <c r="N19" s="166">
        <v>0</v>
      </c>
    </row>
    <row r="20" spans="1:14" s="182" customFormat="1" ht="17.399999999999999" customHeight="1">
      <c r="A20" s="31">
        <v>2</v>
      </c>
      <c r="B20" s="181" t="s">
        <v>122</v>
      </c>
      <c r="C20" s="31" t="s">
        <v>12</v>
      </c>
      <c r="D20" s="165">
        <v>60.210000000000008</v>
      </c>
      <c r="E20" s="165">
        <v>2.19</v>
      </c>
      <c r="F20" s="165">
        <v>2.5599999999999996</v>
      </c>
      <c r="G20" s="165">
        <v>0.34</v>
      </c>
      <c r="H20" s="165">
        <v>21.9</v>
      </c>
      <c r="I20" s="165">
        <v>0.42</v>
      </c>
      <c r="J20" s="165">
        <v>0.91</v>
      </c>
      <c r="K20" s="165">
        <v>1.0100000000000002</v>
      </c>
      <c r="L20" s="165">
        <v>11.79</v>
      </c>
      <c r="M20" s="165">
        <v>2.0500000000000003</v>
      </c>
      <c r="N20" s="165">
        <v>17.040000000000003</v>
      </c>
    </row>
    <row r="21" spans="1:14" s="182" customFormat="1" ht="17.399999999999999" customHeight="1">
      <c r="A21" s="5" t="s">
        <v>53</v>
      </c>
      <c r="B21" s="4" t="s">
        <v>54</v>
      </c>
      <c r="C21" s="5" t="s">
        <v>13</v>
      </c>
      <c r="D21" s="165">
        <v>0</v>
      </c>
      <c r="E21" s="166">
        <v>0</v>
      </c>
      <c r="F21" s="166">
        <v>0</v>
      </c>
      <c r="G21" s="166">
        <v>0</v>
      </c>
      <c r="H21" s="166">
        <v>0</v>
      </c>
      <c r="I21" s="166">
        <v>0</v>
      </c>
      <c r="J21" s="166">
        <v>0</v>
      </c>
      <c r="K21" s="166">
        <v>0</v>
      </c>
      <c r="L21" s="166">
        <v>0</v>
      </c>
      <c r="M21" s="166">
        <v>0</v>
      </c>
      <c r="N21" s="166">
        <v>0</v>
      </c>
    </row>
    <row r="22" spans="1:14" s="182" customFormat="1" ht="17.399999999999999" customHeight="1">
      <c r="A22" s="5" t="s">
        <v>55</v>
      </c>
      <c r="B22" s="4" t="s">
        <v>56</v>
      </c>
      <c r="C22" s="5" t="s">
        <v>14</v>
      </c>
      <c r="D22" s="165">
        <v>0</v>
      </c>
      <c r="E22" s="166">
        <v>0</v>
      </c>
      <c r="F22" s="166">
        <v>0</v>
      </c>
      <c r="G22" s="166">
        <v>0</v>
      </c>
      <c r="H22" s="166">
        <v>0</v>
      </c>
      <c r="I22" s="166">
        <v>0</v>
      </c>
      <c r="J22" s="166">
        <v>0</v>
      </c>
      <c r="K22" s="166">
        <v>0</v>
      </c>
      <c r="L22" s="166">
        <v>0</v>
      </c>
      <c r="M22" s="166">
        <v>0</v>
      </c>
      <c r="N22" s="166">
        <v>0</v>
      </c>
    </row>
    <row r="23" spans="1:14" s="182" customFormat="1" ht="17.399999999999999" customHeight="1">
      <c r="A23" s="5" t="s">
        <v>57</v>
      </c>
      <c r="B23" s="4" t="s">
        <v>58</v>
      </c>
      <c r="C23" s="5" t="s">
        <v>15</v>
      </c>
      <c r="D23" s="165">
        <v>0.01</v>
      </c>
      <c r="E23" s="166">
        <v>0</v>
      </c>
      <c r="F23" s="166">
        <v>0</v>
      </c>
      <c r="G23" s="166">
        <v>0</v>
      </c>
      <c r="H23" s="166">
        <v>0.01</v>
      </c>
      <c r="I23" s="166">
        <v>0</v>
      </c>
      <c r="J23" s="166">
        <v>0</v>
      </c>
      <c r="K23" s="166">
        <v>0</v>
      </c>
      <c r="L23" s="166">
        <v>0</v>
      </c>
      <c r="M23" s="166">
        <v>0</v>
      </c>
      <c r="N23" s="166">
        <v>0</v>
      </c>
    </row>
    <row r="24" spans="1:14" s="182" customFormat="1" ht="17.399999999999999" customHeight="1">
      <c r="A24" s="5" t="s">
        <v>59</v>
      </c>
      <c r="B24" s="4" t="s">
        <v>123</v>
      </c>
      <c r="C24" s="5" t="s">
        <v>16</v>
      </c>
      <c r="D24" s="165">
        <v>0</v>
      </c>
      <c r="E24" s="166">
        <v>0</v>
      </c>
      <c r="F24" s="166">
        <v>0</v>
      </c>
      <c r="G24" s="166">
        <v>0</v>
      </c>
      <c r="H24" s="166">
        <v>0</v>
      </c>
      <c r="I24" s="166">
        <v>0</v>
      </c>
      <c r="J24" s="166">
        <v>0</v>
      </c>
      <c r="K24" s="166">
        <v>0</v>
      </c>
      <c r="L24" s="166">
        <v>0</v>
      </c>
      <c r="M24" s="166">
        <v>0</v>
      </c>
      <c r="N24" s="166">
        <v>0</v>
      </c>
    </row>
    <row r="25" spans="1:14" s="182" customFormat="1" ht="17.399999999999999" customHeight="1">
      <c r="A25" s="5" t="s">
        <v>60</v>
      </c>
      <c r="B25" s="4" t="s">
        <v>64</v>
      </c>
      <c r="C25" s="5" t="s">
        <v>17</v>
      </c>
      <c r="D25" s="165">
        <v>0.01</v>
      </c>
      <c r="E25" s="166">
        <v>0</v>
      </c>
      <c r="F25" s="166">
        <v>0</v>
      </c>
      <c r="G25" s="166">
        <v>0</v>
      </c>
      <c r="H25" s="166">
        <v>0.01</v>
      </c>
      <c r="I25" s="166">
        <v>0</v>
      </c>
      <c r="J25" s="166">
        <v>0</v>
      </c>
      <c r="K25" s="166">
        <v>0</v>
      </c>
      <c r="L25" s="166">
        <v>0</v>
      </c>
      <c r="M25" s="166">
        <v>0</v>
      </c>
      <c r="N25" s="166">
        <v>0</v>
      </c>
    </row>
    <row r="26" spans="1:14" s="182" customFormat="1" ht="17.399999999999999" customHeight="1">
      <c r="A26" s="5" t="s">
        <v>61</v>
      </c>
      <c r="B26" s="4" t="s">
        <v>62</v>
      </c>
      <c r="C26" s="5" t="s">
        <v>18</v>
      </c>
      <c r="D26" s="165">
        <v>21.32</v>
      </c>
      <c r="E26" s="166">
        <v>0</v>
      </c>
      <c r="F26" s="166">
        <v>0.52</v>
      </c>
      <c r="G26" s="166">
        <v>0</v>
      </c>
      <c r="H26" s="166">
        <v>20.8</v>
      </c>
      <c r="I26" s="166">
        <v>0</v>
      </c>
      <c r="J26" s="166">
        <v>0</v>
      </c>
      <c r="K26" s="166">
        <v>0</v>
      </c>
      <c r="L26" s="166">
        <v>0</v>
      </c>
      <c r="M26" s="166">
        <v>0</v>
      </c>
      <c r="N26" s="166">
        <v>0</v>
      </c>
    </row>
    <row r="27" spans="1:14" s="182" customFormat="1" ht="17.399999999999999" customHeight="1">
      <c r="A27" s="5" t="s">
        <v>63</v>
      </c>
      <c r="B27" s="4" t="s">
        <v>95</v>
      </c>
      <c r="C27" s="5" t="s">
        <v>19</v>
      </c>
      <c r="D27" s="165">
        <v>0</v>
      </c>
      <c r="E27" s="166">
        <v>0</v>
      </c>
      <c r="F27" s="166">
        <v>0</v>
      </c>
      <c r="G27" s="166">
        <v>0</v>
      </c>
      <c r="H27" s="166">
        <v>0</v>
      </c>
      <c r="I27" s="166">
        <v>0</v>
      </c>
      <c r="J27" s="166">
        <v>0</v>
      </c>
      <c r="K27" s="166">
        <v>0</v>
      </c>
      <c r="L27" s="166">
        <v>0</v>
      </c>
      <c r="M27" s="166">
        <v>0</v>
      </c>
      <c r="N27" s="166">
        <v>0</v>
      </c>
    </row>
    <row r="28" spans="1:14" s="182" customFormat="1" ht="17.399999999999999" customHeight="1">
      <c r="A28" s="5" t="s">
        <v>94</v>
      </c>
      <c r="B28" s="4" t="s">
        <v>87</v>
      </c>
      <c r="C28" s="5" t="s">
        <v>20</v>
      </c>
      <c r="D28" s="165">
        <v>0.82</v>
      </c>
      <c r="E28" s="166">
        <v>0</v>
      </c>
      <c r="F28" s="166">
        <v>0</v>
      </c>
      <c r="G28" s="166">
        <v>0</v>
      </c>
      <c r="H28" s="166">
        <v>0</v>
      </c>
      <c r="I28" s="166">
        <v>0</v>
      </c>
      <c r="J28" s="166">
        <v>0</v>
      </c>
      <c r="K28" s="166">
        <v>0</v>
      </c>
      <c r="L28" s="166">
        <v>0</v>
      </c>
      <c r="M28" s="166">
        <v>0</v>
      </c>
      <c r="N28" s="166">
        <v>0.82</v>
      </c>
    </row>
    <row r="29" spans="1:14" s="182" customFormat="1" ht="22.2" customHeight="1">
      <c r="A29" s="5" t="s">
        <v>71</v>
      </c>
      <c r="B29" s="4" t="s">
        <v>178</v>
      </c>
      <c r="C29" s="5" t="s">
        <v>21</v>
      </c>
      <c r="D29" s="165">
        <v>12.55</v>
      </c>
      <c r="E29" s="166">
        <v>0.45</v>
      </c>
      <c r="F29" s="166">
        <v>0.08</v>
      </c>
      <c r="G29" s="166">
        <v>0.01</v>
      </c>
      <c r="H29" s="166">
        <v>0.08</v>
      </c>
      <c r="I29" s="166">
        <v>0.1</v>
      </c>
      <c r="J29" s="166">
        <v>0</v>
      </c>
      <c r="K29" s="166">
        <v>0.37</v>
      </c>
      <c r="L29" s="166">
        <v>6.19</v>
      </c>
      <c r="M29" s="166">
        <v>0.01</v>
      </c>
      <c r="N29" s="166">
        <v>5.26</v>
      </c>
    </row>
    <row r="30" spans="1:14" s="182" customFormat="1" ht="17.399999999999999" customHeight="1">
      <c r="A30" s="7"/>
      <c r="B30" s="6" t="s">
        <v>142</v>
      </c>
      <c r="C30" s="7"/>
      <c r="D30" s="165">
        <v>0</v>
      </c>
      <c r="E30" s="166"/>
      <c r="F30" s="166"/>
      <c r="G30" s="166"/>
      <c r="H30" s="166"/>
      <c r="I30" s="166"/>
      <c r="J30" s="166"/>
      <c r="K30" s="166"/>
      <c r="L30" s="166"/>
      <c r="M30" s="166"/>
      <c r="N30" s="166"/>
    </row>
    <row r="31" spans="1:14" s="182" customFormat="1" ht="17.399999999999999" customHeight="1">
      <c r="A31" s="5" t="s">
        <v>255</v>
      </c>
      <c r="B31" s="4" t="s">
        <v>249</v>
      </c>
      <c r="C31" s="5" t="s">
        <v>22</v>
      </c>
      <c r="D31" s="165">
        <v>6.8</v>
      </c>
      <c r="E31" s="166">
        <v>0.12</v>
      </c>
      <c r="F31" s="166">
        <v>7.0000000000000007E-2</v>
      </c>
      <c r="G31" s="166">
        <v>0</v>
      </c>
      <c r="H31" s="166">
        <v>0.04</v>
      </c>
      <c r="I31" s="166">
        <v>7.0000000000000007E-2</v>
      </c>
      <c r="J31" s="166">
        <v>0</v>
      </c>
      <c r="K31" s="166">
        <v>0</v>
      </c>
      <c r="L31" s="166">
        <v>4.41</v>
      </c>
      <c r="M31" s="166">
        <v>0</v>
      </c>
      <c r="N31" s="166">
        <v>2.09</v>
      </c>
    </row>
    <row r="32" spans="1:14" s="182" customFormat="1" ht="17.399999999999999" customHeight="1">
      <c r="A32" s="5" t="s">
        <v>255</v>
      </c>
      <c r="B32" s="4" t="s">
        <v>242</v>
      </c>
      <c r="C32" s="5" t="s">
        <v>23</v>
      </c>
      <c r="D32" s="165">
        <v>5.4399999999999995</v>
      </c>
      <c r="E32" s="166">
        <v>0.27</v>
      </c>
      <c r="F32" s="166">
        <v>0.01</v>
      </c>
      <c r="G32" s="166">
        <v>0</v>
      </c>
      <c r="H32" s="166">
        <v>0.04</v>
      </c>
      <c r="I32" s="166">
        <v>0.02</v>
      </c>
      <c r="J32" s="166">
        <v>0</v>
      </c>
      <c r="K32" s="166">
        <v>0.36</v>
      </c>
      <c r="L32" s="166">
        <v>1.57</v>
      </c>
      <c r="M32" s="166">
        <v>0</v>
      </c>
      <c r="N32" s="166">
        <v>3.17</v>
      </c>
    </row>
    <row r="33" spans="1:14" s="182" customFormat="1" ht="17.399999999999999" customHeight="1">
      <c r="A33" s="5" t="s">
        <v>255</v>
      </c>
      <c r="B33" s="4" t="s">
        <v>243</v>
      </c>
      <c r="C33" s="5" t="s">
        <v>24</v>
      </c>
      <c r="D33" s="165">
        <v>0</v>
      </c>
      <c r="E33" s="166">
        <v>0</v>
      </c>
      <c r="F33" s="166">
        <v>0</v>
      </c>
      <c r="G33" s="166">
        <v>0</v>
      </c>
      <c r="H33" s="166">
        <v>0</v>
      </c>
      <c r="I33" s="166">
        <v>0</v>
      </c>
      <c r="J33" s="166">
        <v>0</v>
      </c>
      <c r="K33" s="166">
        <v>0</v>
      </c>
      <c r="L33" s="166">
        <v>0</v>
      </c>
      <c r="M33" s="166">
        <v>0</v>
      </c>
      <c r="N33" s="166">
        <v>0</v>
      </c>
    </row>
    <row r="34" spans="1:14" s="182" customFormat="1" ht="17.399999999999999" customHeight="1">
      <c r="A34" s="5" t="s">
        <v>255</v>
      </c>
      <c r="B34" s="4" t="s">
        <v>67</v>
      </c>
      <c r="C34" s="5" t="s">
        <v>26</v>
      </c>
      <c r="D34" s="165">
        <v>0</v>
      </c>
      <c r="E34" s="166">
        <v>0</v>
      </c>
      <c r="F34" s="166">
        <v>0</v>
      </c>
      <c r="G34" s="166">
        <v>0</v>
      </c>
      <c r="H34" s="166">
        <v>0</v>
      </c>
      <c r="I34" s="166">
        <v>0</v>
      </c>
      <c r="J34" s="166">
        <v>0</v>
      </c>
      <c r="K34" s="166">
        <v>0</v>
      </c>
      <c r="L34" s="166">
        <v>0</v>
      </c>
      <c r="M34" s="166">
        <v>0</v>
      </c>
      <c r="N34" s="166">
        <v>0</v>
      </c>
    </row>
    <row r="35" spans="1:14" s="182" customFormat="1" ht="17.399999999999999" customHeight="1">
      <c r="A35" s="5" t="s">
        <v>255</v>
      </c>
      <c r="B35" s="4" t="s">
        <v>250</v>
      </c>
      <c r="C35" s="5" t="s">
        <v>27</v>
      </c>
      <c r="D35" s="165">
        <v>0.01</v>
      </c>
      <c r="E35" s="166">
        <v>0.01</v>
      </c>
      <c r="F35" s="166">
        <v>0</v>
      </c>
      <c r="G35" s="166">
        <v>0</v>
      </c>
      <c r="H35" s="166">
        <v>0</v>
      </c>
      <c r="I35" s="166">
        <v>0</v>
      </c>
      <c r="J35" s="166">
        <v>0</v>
      </c>
      <c r="K35" s="166">
        <v>0</v>
      </c>
      <c r="L35" s="166">
        <v>0</v>
      </c>
      <c r="M35" s="166">
        <v>0</v>
      </c>
      <c r="N35" s="166">
        <v>0</v>
      </c>
    </row>
    <row r="36" spans="1:14" s="182" customFormat="1" ht="17.399999999999999" customHeight="1">
      <c r="A36" s="5" t="s">
        <v>255</v>
      </c>
      <c r="B36" s="4" t="s">
        <v>245</v>
      </c>
      <c r="C36" s="5" t="s">
        <v>28</v>
      </c>
      <c r="D36" s="165">
        <v>0.03</v>
      </c>
      <c r="E36" s="166">
        <v>0.01</v>
      </c>
      <c r="F36" s="166">
        <v>0</v>
      </c>
      <c r="G36" s="166">
        <v>0</v>
      </c>
      <c r="H36" s="166">
        <v>0</v>
      </c>
      <c r="I36" s="166">
        <v>0</v>
      </c>
      <c r="J36" s="166">
        <v>0</v>
      </c>
      <c r="K36" s="166">
        <v>0.01</v>
      </c>
      <c r="L36" s="166">
        <v>0</v>
      </c>
      <c r="M36" s="166">
        <v>0.01</v>
      </c>
      <c r="N36" s="166">
        <v>0</v>
      </c>
    </row>
    <row r="37" spans="1:14" s="182" customFormat="1" ht="17.399999999999999" customHeight="1">
      <c r="A37" s="5" t="s">
        <v>255</v>
      </c>
      <c r="B37" s="4" t="s">
        <v>70</v>
      </c>
      <c r="C37" s="5" t="s">
        <v>30</v>
      </c>
      <c r="D37" s="165">
        <v>0.01</v>
      </c>
      <c r="E37" s="166">
        <v>0</v>
      </c>
      <c r="F37" s="166">
        <v>0</v>
      </c>
      <c r="G37" s="166">
        <v>0</v>
      </c>
      <c r="H37" s="166">
        <v>0</v>
      </c>
      <c r="I37" s="166">
        <v>0.01</v>
      </c>
      <c r="J37" s="166">
        <v>0</v>
      </c>
      <c r="K37" s="166">
        <v>0</v>
      </c>
      <c r="L37" s="166">
        <v>0</v>
      </c>
      <c r="M37" s="166">
        <v>0</v>
      </c>
      <c r="N37" s="166">
        <v>0</v>
      </c>
    </row>
    <row r="38" spans="1:14" s="182" customFormat="1" ht="17.399999999999999" customHeight="1">
      <c r="A38" s="5" t="s">
        <v>255</v>
      </c>
      <c r="B38" s="4" t="s">
        <v>126</v>
      </c>
      <c r="C38" s="5" t="s">
        <v>31</v>
      </c>
      <c r="D38" s="165">
        <v>0</v>
      </c>
      <c r="E38" s="166">
        <v>0</v>
      </c>
      <c r="F38" s="166">
        <v>0</v>
      </c>
      <c r="G38" s="166">
        <v>0</v>
      </c>
      <c r="H38" s="166">
        <v>0</v>
      </c>
      <c r="I38" s="166">
        <v>0</v>
      </c>
      <c r="J38" s="166">
        <v>0</v>
      </c>
      <c r="K38" s="166">
        <v>0</v>
      </c>
      <c r="L38" s="166">
        <v>0</v>
      </c>
      <c r="M38" s="166">
        <v>0</v>
      </c>
      <c r="N38" s="166">
        <v>0</v>
      </c>
    </row>
    <row r="39" spans="1:14" s="182" customFormat="1" ht="17.399999999999999" customHeight="1">
      <c r="A39" s="5" t="s">
        <v>255</v>
      </c>
      <c r="B39" s="4" t="s">
        <v>251</v>
      </c>
      <c r="C39" s="5" t="s">
        <v>254</v>
      </c>
      <c r="D39" s="165">
        <v>0</v>
      </c>
      <c r="E39" s="166">
        <v>0</v>
      </c>
      <c r="F39" s="166">
        <v>0</v>
      </c>
      <c r="G39" s="166">
        <v>0</v>
      </c>
      <c r="H39" s="166">
        <v>0</v>
      </c>
      <c r="I39" s="166">
        <v>0</v>
      </c>
      <c r="J39" s="166">
        <v>0</v>
      </c>
      <c r="K39" s="166">
        <v>0</v>
      </c>
      <c r="L39" s="166">
        <v>0</v>
      </c>
      <c r="M39" s="166">
        <v>0</v>
      </c>
      <c r="N39" s="166">
        <v>0</v>
      </c>
    </row>
    <row r="40" spans="1:14" s="182" customFormat="1" ht="17.399999999999999" customHeight="1">
      <c r="A40" s="5" t="s">
        <v>255</v>
      </c>
      <c r="B40" s="4" t="s">
        <v>156</v>
      </c>
      <c r="C40" s="5" t="s">
        <v>33</v>
      </c>
      <c r="D40" s="165">
        <v>0</v>
      </c>
      <c r="E40" s="166">
        <v>0</v>
      </c>
      <c r="F40" s="166">
        <v>0</v>
      </c>
      <c r="G40" s="166">
        <v>0</v>
      </c>
      <c r="H40" s="166">
        <v>0</v>
      </c>
      <c r="I40" s="166">
        <v>0</v>
      </c>
      <c r="J40" s="166">
        <v>0</v>
      </c>
      <c r="K40" s="166">
        <v>0</v>
      </c>
      <c r="L40" s="166">
        <v>0</v>
      </c>
      <c r="M40" s="166">
        <v>0</v>
      </c>
      <c r="N40" s="166">
        <v>0</v>
      </c>
    </row>
    <row r="41" spans="1:14" s="182" customFormat="1" ht="17.399999999999999" customHeight="1">
      <c r="A41" s="5" t="s">
        <v>255</v>
      </c>
      <c r="B41" s="4" t="s">
        <v>74</v>
      </c>
      <c r="C41" s="5" t="s">
        <v>35</v>
      </c>
      <c r="D41" s="165">
        <v>0</v>
      </c>
      <c r="E41" s="166">
        <v>0</v>
      </c>
      <c r="F41" s="166">
        <v>0</v>
      </c>
      <c r="G41" s="166">
        <v>0</v>
      </c>
      <c r="H41" s="166">
        <v>0</v>
      </c>
      <c r="I41" s="166">
        <v>0</v>
      </c>
      <c r="J41" s="166">
        <v>0</v>
      </c>
      <c r="K41" s="166">
        <v>0</v>
      </c>
      <c r="L41" s="166">
        <v>0</v>
      </c>
      <c r="M41" s="166">
        <v>0</v>
      </c>
      <c r="N41" s="166">
        <v>0</v>
      </c>
    </row>
    <row r="42" spans="1:14" s="182" customFormat="1" ht="17.399999999999999" customHeight="1">
      <c r="A42" s="5" t="s">
        <v>255</v>
      </c>
      <c r="B42" s="4" t="s">
        <v>83</v>
      </c>
      <c r="C42" s="5" t="s">
        <v>41</v>
      </c>
      <c r="D42" s="165">
        <v>0</v>
      </c>
      <c r="E42" s="166">
        <v>0</v>
      </c>
      <c r="F42" s="166">
        <v>0</v>
      </c>
      <c r="G42" s="166">
        <v>0</v>
      </c>
      <c r="H42" s="166">
        <v>0</v>
      </c>
      <c r="I42" s="166">
        <v>0</v>
      </c>
      <c r="J42" s="166">
        <v>0</v>
      </c>
      <c r="K42" s="166">
        <v>0</v>
      </c>
      <c r="L42" s="166">
        <v>0</v>
      </c>
      <c r="M42" s="166">
        <v>0</v>
      </c>
      <c r="N42" s="166">
        <v>0</v>
      </c>
    </row>
    <row r="43" spans="1:14" s="182" customFormat="1" ht="17.399999999999999" customHeight="1">
      <c r="A43" s="5" t="s">
        <v>255</v>
      </c>
      <c r="B43" s="4" t="s">
        <v>128</v>
      </c>
      <c r="C43" s="5" t="s">
        <v>42</v>
      </c>
      <c r="D43" s="165">
        <v>0.26</v>
      </c>
      <c r="E43" s="166">
        <v>0.04</v>
      </c>
      <c r="F43" s="166">
        <v>0</v>
      </c>
      <c r="G43" s="166">
        <v>0.01</v>
      </c>
      <c r="H43" s="166">
        <v>0</v>
      </c>
      <c r="I43" s="166">
        <v>0</v>
      </c>
      <c r="J43" s="166">
        <v>0</v>
      </c>
      <c r="K43" s="166">
        <v>0</v>
      </c>
      <c r="L43" s="166">
        <v>0.21000000000000002</v>
      </c>
      <c r="M43" s="166">
        <v>0</v>
      </c>
      <c r="N43" s="166">
        <v>0</v>
      </c>
    </row>
    <row r="44" spans="1:14" s="182" customFormat="1" ht="17.399999999999999" customHeight="1">
      <c r="A44" s="5" t="s">
        <v>255</v>
      </c>
      <c r="B44" s="4" t="s">
        <v>252</v>
      </c>
      <c r="C44" s="5" t="s">
        <v>29</v>
      </c>
      <c r="D44" s="165">
        <v>0</v>
      </c>
      <c r="E44" s="166">
        <v>0</v>
      </c>
      <c r="F44" s="166">
        <v>0</v>
      </c>
      <c r="G44" s="166">
        <v>0</v>
      </c>
      <c r="H44" s="166">
        <v>0</v>
      </c>
      <c r="I44" s="166">
        <v>0</v>
      </c>
      <c r="J44" s="166">
        <v>0</v>
      </c>
      <c r="K44" s="166">
        <v>0</v>
      </c>
      <c r="L44" s="166">
        <v>0</v>
      </c>
      <c r="M44" s="166">
        <v>0</v>
      </c>
      <c r="N44" s="166">
        <v>0</v>
      </c>
    </row>
    <row r="45" spans="1:14" s="182" customFormat="1" ht="17.399999999999999" customHeight="1">
      <c r="A45" s="5" t="s">
        <v>255</v>
      </c>
      <c r="B45" s="168" t="s">
        <v>253</v>
      </c>
      <c r="C45" s="169" t="s">
        <v>25</v>
      </c>
      <c r="D45" s="165">
        <v>0</v>
      </c>
      <c r="E45" s="166">
        <v>0</v>
      </c>
      <c r="F45" s="166">
        <v>0</v>
      </c>
      <c r="G45" s="166">
        <v>0</v>
      </c>
      <c r="H45" s="166">
        <v>0</v>
      </c>
      <c r="I45" s="166">
        <v>0</v>
      </c>
      <c r="J45" s="166">
        <v>0</v>
      </c>
      <c r="K45" s="166">
        <v>0</v>
      </c>
      <c r="L45" s="166">
        <v>0</v>
      </c>
      <c r="M45" s="166">
        <v>0</v>
      </c>
      <c r="N45" s="166">
        <v>0</v>
      </c>
    </row>
    <row r="46" spans="1:14" s="182" customFormat="1" ht="17.399999999999999" customHeight="1">
      <c r="A46" s="153" t="s">
        <v>255</v>
      </c>
      <c r="B46" s="170" t="s">
        <v>127</v>
      </c>
      <c r="C46" s="171" t="s">
        <v>32</v>
      </c>
      <c r="D46" s="165">
        <v>0</v>
      </c>
      <c r="E46" s="166">
        <v>0</v>
      </c>
      <c r="F46" s="166">
        <v>0</v>
      </c>
      <c r="G46" s="166">
        <v>0</v>
      </c>
      <c r="H46" s="166">
        <v>0</v>
      </c>
      <c r="I46" s="166">
        <v>0</v>
      </c>
      <c r="J46" s="166">
        <v>0</v>
      </c>
      <c r="K46" s="166">
        <v>0</v>
      </c>
      <c r="L46" s="166">
        <v>0</v>
      </c>
      <c r="M46" s="166">
        <v>0</v>
      </c>
      <c r="N46" s="166">
        <v>0</v>
      </c>
    </row>
    <row r="47" spans="1:14" s="182" customFormat="1" ht="17.399999999999999" customHeight="1">
      <c r="A47" s="153" t="s">
        <v>71</v>
      </c>
      <c r="B47" s="170" t="s">
        <v>124</v>
      </c>
      <c r="C47" s="171" t="s">
        <v>34</v>
      </c>
      <c r="D47" s="165">
        <v>0</v>
      </c>
      <c r="E47" s="166">
        <v>0</v>
      </c>
      <c r="F47" s="166">
        <v>0</v>
      </c>
      <c r="G47" s="166">
        <v>0</v>
      </c>
      <c r="H47" s="166">
        <v>0</v>
      </c>
      <c r="I47" s="166">
        <v>0</v>
      </c>
      <c r="J47" s="166">
        <v>0</v>
      </c>
      <c r="K47" s="166">
        <v>0</v>
      </c>
      <c r="L47" s="166">
        <v>0</v>
      </c>
      <c r="M47" s="166">
        <v>0</v>
      </c>
      <c r="N47" s="166">
        <v>0</v>
      </c>
    </row>
    <row r="48" spans="1:14" s="182" customFormat="1" ht="17.399999999999999" customHeight="1">
      <c r="A48" s="153" t="s">
        <v>72</v>
      </c>
      <c r="B48" s="170" t="s">
        <v>125</v>
      </c>
      <c r="C48" s="171" t="s">
        <v>43</v>
      </c>
      <c r="D48" s="165">
        <v>0.03</v>
      </c>
      <c r="E48" s="166">
        <v>0.01</v>
      </c>
      <c r="F48" s="166">
        <v>0</v>
      </c>
      <c r="G48" s="166">
        <v>0</v>
      </c>
      <c r="H48" s="166">
        <v>0</v>
      </c>
      <c r="I48" s="166">
        <v>0</v>
      </c>
      <c r="J48" s="166">
        <v>0</v>
      </c>
      <c r="K48" s="166">
        <v>0.02</v>
      </c>
      <c r="L48" s="166">
        <v>0</v>
      </c>
      <c r="M48" s="166">
        <v>0</v>
      </c>
      <c r="N48" s="166">
        <v>0</v>
      </c>
    </row>
    <row r="49" spans="1:14" s="182" customFormat="1" ht="17.399999999999999" customHeight="1">
      <c r="A49" s="153" t="s">
        <v>73</v>
      </c>
      <c r="B49" s="170" t="s">
        <v>99</v>
      </c>
      <c r="C49" s="171" t="s">
        <v>44</v>
      </c>
      <c r="D49" s="165">
        <v>0</v>
      </c>
      <c r="E49" s="166">
        <v>0</v>
      </c>
      <c r="F49" s="166">
        <v>0</v>
      </c>
      <c r="G49" s="166">
        <v>0</v>
      </c>
      <c r="H49" s="166">
        <v>0</v>
      </c>
      <c r="I49" s="166">
        <v>0</v>
      </c>
      <c r="J49" s="166">
        <v>0</v>
      </c>
      <c r="K49" s="166">
        <v>0</v>
      </c>
      <c r="L49" s="166">
        <v>0</v>
      </c>
      <c r="M49" s="166">
        <v>0</v>
      </c>
      <c r="N49" s="166">
        <v>0</v>
      </c>
    </row>
    <row r="50" spans="1:14" s="182" customFormat="1" ht="17.399999999999999" customHeight="1">
      <c r="A50" s="153" t="s">
        <v>75</v>
      </c>
      <c r="B50" s="170" t="s">
        <v>76</v>
      </c>
      <c r="C50" s="171" t="s">
        <v>36</v>
      </c>
      <c r="D50" s="165">
        <v>8.66</v>
      </c>
      <c r="E50" s="166">
        <v>0</v>
      </c>
      <c r="F50" s="166">
        <v>0</v>
      </c>
      <c r="G50" s="166">
        <v>0</v>
      </c>
      <c r="H50" s="166">
        <v>0</v>
      </c>
      <c r="I50" s="166">
        <v>0</v>
      </c>
      <c r="J50" s="166">
        <v>0.87</v>
      </c>
      <c r="K50" s="166">
        <v>0.62000000000000011</v>
      </c>
      <c r="L50" s="166">
        <v>2.4999999999999996</v>
      </c>
      <c r="M50" s="166">
        <v>1.85</v>
      </c>
      <c r="N50" s="166">
        <v>2.82</v>
      </c>
    </row>
    <row r="51" spans="1:14" s="182" customFormat="1" ht="17.399999999999999" customHeight="1">
      <c r="A51" s="153" t="s">
        <v>77</v>
      </c>
      <c r="B51" s="170" t="s">
        <v>78</v>
      </c>
      <c r="C51" s="171" t="s">
        <v>37</v>
      </c>
      <c r="D51" s="165">
        <v>4.6800000000000006</v>
      </c>
      <c r="E51" s="166">
        <v>1.66</v>
      </c>
      <c r="F51" s="166">
        <v>1.7</v>
      </c>
      <c r="G51" s="166">
        <v>0.2</v>
      </c>
      <c r="H51" s="166">
        <v>0.84000000000000008</v>
      </c>
      <c r="I51" s="166">
        <v>0.28000000000000003</v>
      </c>
      <c r="J51" s="166">
        <v>0</v>
      </c>
      <c r="K51" s="166">
        <v>0</v>
      </c>
      <c r="L51" s="166">
        <v>0</v>
      </c>
      <c r="M51" s="166">
        <v>0</v>
      </c>
      <c r="N51" s="166">
        <v>0</v>
      </c>
    </row>
    <row r="52" spans="1:14" s="182" customFormat="1" ht="17.399999999999999" customHeight="1">
      <c r="A52" s="153" t="s">
        <v>96</v>
      </c>
      <c r="B52" s="170" t="s">
        <v>97</v>
      </c>
      <c r="C52" s="171" t="s">
        <v>38</v>
      </c>
      <c r="D52" s="165">
        <v>0</v>
      </c>
      <c r="E52" s="166">
        <v>0</v>
      </c>
      <c r="F52" s="166">
        <v>0</v>
      </c>
      <c r="G52" s="166">
        <v>0</v>
      </c>
      <c r="H52" s="166">
        <v>0</v>
      </c>
      <c r="I52" s="166">
        <v>0</v>
      </c>
      <c r="J52" s="166">
        <v>0</v>
      </c>
      <c r="K52" s="166">
        <v>0</v>
      </c>
      <c r="L52" s="166">
        <v>0</v>
      </c>
      <c r="M52" s="166">
        <v>0</v>
      </c>
      <c r="N52" s="166">
        <v>0</v>
      </c>
    </row>
    <row r="53" spans="1:14" s="182" customFormat="1" ht="17.399999999999999" customHeight="1">
      <c r="A53" s="153" t="s">
        <v>79</v>
      </c>
      <c r="B53" s="170" t="s">
        <v>80</v>
      </c>
      <c r="C53" s="171" t="s">
        <v>39</v>
      </c>
      <c r="D53" s="165">
        <v>0</v>
      </c>
      <c r="E53" s="166">
        <v>0</v>
      </c>
      <c r="F53" s="166">
        <v>0</v>
      </c>
      <c r="G53" s="166">
        <v>0</v>
      </c>
      <c r="H53" s="166">
        <v>0</v>
      </c>
      <c r="I53" s="166">
        <v>0</v>
      </c>
      <c r="J53" s="166">
        <v>0</v>
      </c>
      <c r="K53" s="166">
        <v>0</v>
      </c>
      <c r="L53" s="166">
        <v>0</v>
      </c>
      <c r="M53" s="166">
        <v>0</v>
      </c>
      <c r="N53" s="166">
        <v>0</v>
      </c>
    </row>
    <row r="54" spans="1:14" s="182" customFormat="1" ht="17.399999999999999" customHeight="1">
      <c r="A54" s="153" t="s">
        <v>81</v>
      </c>
      <c r="B54" s="170" t="s">
        <v>68</v>
      </c>
      <c r="C54" s="171" t="s">
        <v>40</v>
      </c>
      <c r="D54" s="165">
        <v>0</v>
      </c>
      <c r="E54" s="166">
        <v>0</v>
      </c>
      <c r="F54" s="166">
        <v>0</v>
      </c>
      <c r="G54" s="166">
        <v>0</v>
      </c>
      <c r="H54" s="166">
        <v>0</v>
      </c>
      <c r="I54" s="166">
        <v>0</v>
      </c>
      <c r="J54" s="166">
        <v>0</v>
      </c>
      <c r="K54" s="166">
        <v>0</v>
      </c>
      <c r="L54" s="166">
        <v>0</v>
      </c>
      <c r="M54" s="166">
        <v>0</v>
      </c>
      <c r="N54" s="166">
        <v>0</v>
      </c>
    </row>
    <row r="55" spans="1:14" s="182" customFormat="1" ht="17.399999999999999" customHeight="1">
      <c r="A55" s="153" t="s">
        <v>82</v>
      </c>
      <c r="B55" s="170" t="s">
        <v>84</v>
      </c>
      <c r="C55" s="171" t="s">
        <v>45</v>
      </c>
      <c r="D55" s="165">
        <v>0</v>
      </c>
      <c r="E55" s="166">
        <v>0</v>
      </c>
      <c r="F55" s="166">
        <v>0</v>
      </c>
      <c r="G55" s="166">
        <v>0</v>
      </c>
      <c r="H55" s="166">
        <v>0</v>
      </c>
      <c r="I55" s="166">
        <v>0</v>
      </c>
      <c r="J55" s="166">
        <v>0</v>
      </c>
      <c r="K55" s="166">
        <v>0</v>
      </c>
      <c r="L55" s="166">
        <v>0</v>
      </c>
      <c r="M55" s="166">
        <v>0</v>
      </c>
      <c r="N55" s="166">
        <v>0</v>
      </c>
    </row>
    <row r="56" spans="1:14" s="182" customFormat="1" ht="17.399999999999999" customHeight="1">
      <c r="A56" s="172">
        <v>2110</v>
      </c>
      <c r="B56" s="170" t="s">
        <v>129</v>
      </c>
      <c r="C56" s="171" t="s">
        <v>46</v>
      </c>
      <c r="D56" s="165">
        <v>12.089999999999998</v>
      </c>
      <c r="E56" s="166">
        <v>7.0000000000000007E-2</v>
      </c>
      <c r="F56" s="166">
        <v>0.23</v>
      </c>
      <c r="G56" s="166">
        <v>0.13</v>
      </c>
      <c r="H56" s="166">
        <v>0.16</v>
      </c>
      <c r="I56" s="166">
        <v>0.04</v>
      </c>
      <c r="J56" s="166">
        <v>0.04</v>
      </c>
      <c r="K56" s="166">
        <v>0</v>
      </c>
      <c r="L56" s="166">
        <v>3.0999999999999996</v>
      </c>
      <c r="M56" s="166">
        <v>0.19</v>
      </c>
      <c r="N56" s="166">
        <v>8.129999999999999</v>
      </c>
    </row>
    <row r="57" spans="1:14" s="182" customFormat="1" ht="17.399999999999999" customHeight="1">
      <c r="A57" s="153" t="s">
        <v>86</v>
      </c>
      <c r="B57" s="170" t="s">
        <v>91</v>
      </c>
      <c r="C57" s="171" t="s">
        <v>47</v>
      </c>
      <c r="D57" s="165">
        <v>0.04</v>
      </c>
      <c r="E57" s="166">
        <v>0</v>
      </c>
      <c r="F57" s="166">
        <v>0.03</v>
      </c>
      <c r="G57" s="166">
        <v>0</v>
      </c>
      <c r="H57" s="166">
        <v>0</v>
      </c>
      <c r="I57" s="166">
        <v>0</v>
      </c>
      <c r="J57" s="166">
        <v>0</v>
      </c>
      <c r="K57" s="166">
        <v>0</v>
      </c>
      <c r="L57" s="166">
        <v>0</v>
      </c>
      <c r="M57" s="166">
        <v>0</v>
      </c>
      <c r="N57" s="166">
        <v>0.01</v>
      </c>
    </row>
    <row r="58" spans="1:14" s="182" customFormat="1" ht="17.399999999999999" customHeight="1">
      <c r="A58" s="153" t="s">
        <v>88</v>
      </c>
      <c r="B58" s="170" t="s">
        <v>93</v>
      </c>
      <c r="C58" s="171" t="s">
        <v>48</v>
      </c>
      <c r="D58" s="165">
        <v>0</v>
      </c>
      <c r="E58" s="166">
        <v>0</v>
      </c>
      <c r="F58" s="166">
        <v>0</v>
      </c>
      <c r="G58" s="166">
        <v>0</v>
      </c>
      <c r="H58" s="166">
        <v>0</v>
      </c>
      <c r="I58" s="166">
        <v>0</v>
      </c>
      <c r="J58" s="166">
        <v>0</v>
      </c>
      <c r="K58" s="166">
        <v>0</v>
      </c>
      <c r="L58" s="166">
        <v>0</v>
      </c>
      <c r="M58" s="166">
        <v>0</v>
      </c>
      <c r="N58" s="166">
        <v>0</v>
      </c>
    </row>
    <row r="61" spans="1:14" ht="20.399999999999999">
      <c r="B61" s="174"/>
      <c r="D61" s="8"/>
      <c r="E61" s="8"/>
      <c r="F61" s="8"/>
      <c r="H61" s="8"/>
    </row>
    <row r="62" spans="1:14">
      <c r="D62" s="8"/>
      <c r="E62" s="8"/>
    </row>
    <row r="63" spans="1:14">
      <c r="N63" s="8"/>
    </row>
  </sheetData>
  <mergeCells count="9">
    <mergeCell ref="A1:B1"/>
    <mergeCell ref="A2:N2"/>
    <mergeCell ref="A3:N3"/>
    <mergeCell ref="A4:N4"/>
    <mergeCell ref="A5:A6"/>
    <mergeCell ref="B5:B6"/>
    <mergeCell ref="C5:C6"/>
    <mergeCell ref="D5:D6"/>
    <mergeCell ref="E5:N5"/>
  </mergeCells>
  <pageMargins left="0.51" right="0.17" top="0.6" bottom="0.66" header="0.3" footer="0.3"/>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V58"/>
  <sheetViews>
    <sheetView view="pageBreakPreview" zoomScaleNormal="100" zoomScaleSheetLayoutView="100" workbookViewId="0">
      <selection activeCell="J14" sqref="J14"/>
    </sheetView>
  </sheetViews>
  <sheetFormatPr defaultColWidth="9.109375" defaultRowHeight="15.6"/>
  <cols>
    <col min="1" max="1" width="5.88671875" style="185" customWidth="1"/>
    <col min="2" max="2" width="35.5546875" style="185" customWidth="1"/>
    <col min="3" max="3" width="5.109375" style="185" bestFit="1" customWidth="1"/>
    <col min="4" max="4" width="9.88671875" style="185" customWidth="1"/>
    <col min="5" max="5" width="9.109375" style="185"/>
    <col min="6" max="6" width="8.33203125" style="185" customWidth="1"/>
    <col min="7" max="9" width="9.109375" style="185"/>
    <col min="10" max="10" width="7.88671875" style="185" customWidth="1"/>
    <col min="11" max="11" width="8.109375" style="185" customWidth="1"/>
    <col min="12" max="12" width="7.88671875" style="185" customWidth="1"/>
    <col min="13" max="13" width="7.5546875" style="185" customWidth="1"/>
    <col min="14" max="14" width="8.21875" style="185" customWidth="1"/>
    <col min="15" max="15" width="9.109375" style="186" hidden="1" customWidth="1"/>
    <col min="16" max="22" width="9.109375" style="185" hidden="1" customWidth="1"/>
    <col min="23" max="16384" width="9.109375" style="185"/>
  </cols>
  <sheetData>
    <row r="1" spans="1:22">
      <c r="A1" s="512" t="s">
        <v>416</v>
      </c>
      <c r="B1" s="512"/>
    </row>
    <row r="2" spans="1:22">
      <c r="A2" s="502" t="s">
        <v>750</v>
      </c>
      <c r="B2" s="502"/>
      <c r="C2" s="502"/>
      <c r="D2" s="502"/>
      <c r="E2" s="502"/>
      <c r="F2" s="502"/>
      <c r="G2" s="502"/>
      <c r="H2" s="502"/>
      <c r="I2" s="502"/>
      <c r="J2" s="502"/>
      <c r="K2" s="502"/>
      <c r="L2" s="502"/>
      <c r="M2" s="502"/>
      <c r="N2" s="502"/>
    </row>
    <row r="3" spans="1:22">
      <c r="A3" s="502" t="s">
        <v>299</v>
      </c>
      <c r="B3" s="502"/>
      <c r="C3" s="502"/>
      <c r="D3" s="502"/>
      <c r="E3" s="502"/>
      <c r="F3" s="502"/>
      <c r="G3" s="502"/>
      <c r="H3" s="502"/>
      <c r="I3" s="502"/>
      <c r="J3" s="502"/>
      <c r="K3" s="502"/>
      <c r="L3" s="502"/>
      <c r="M3" s="502"/>
      <c r="N3" s="502"/>
    </row>
    <row r="4" spans="1:22">
      <c r="G4" s="513"/>
      <c r="H4" s="513"/>
      <c r="M4" s="513" t="s">
        <v>101</v>
      </c>
      <c r="N4" s="513"/>
    </row>
    <row r="5" spans="1:22" s="3" customFormat="1" ht="15.75" customHeight="1">
      <c r="A5" s="504" t="s">
        <v>0</v>
      </c>
      <c r="B5" s="504" t="s">
        <v>102</v>
      </c>
      <c r="C5" s="504" t="s">
        <v>104</v>
      </c>
      <c r="D5" s="509" t="s">
        <v>160</v>
      </c>
      <c r="E5" s="510" t="s">
        <v>226</v>
      </c>
      <c r="F5" s="511"/>
      <c r="G5" s="511"/>
      <c r="H5" s="511"/>
      <c r="I5" s="511"/>
      <c r="J5" s="511"/>
      <c r="K5" s="511"/>
      <c r="L5" s="511"/>
      <c r="M5" s="511"/>
      <c r="N5" s="511"/>
      <c r="O5" s="187"/>
      <c r="P5" s="187"/>
      <c r="Q5" s="187"/>
      <c r="R5" s="187"/>
      <c r="S5" s="187"/>
      <c r="T5" s="187"/>
      <c r="U5" s="187"/>
      <c r="V5" s="188"/>
    </row>
    <row r="6" spans="1:22" s="3" customFormat="1" ht="39.6">
      <c r="A6" s="504"/>
      <c r="B6" s="504"/>
      <c r="C6" s="504"/>
      <c r="D6" s="506"/>
      <c r="E6" s="62" t="s">
        <v>146</v>
      </c>
      <c r="F6" s="62" t="s">
        <v>147</v>
      </c>
      <c r="G6" s="62" t="s">
        <v>149</v>
      </c>
      <c r="H6" s="62" t="s">
        <v>150</v>
      </c>
      <c r="I6" s="62" t="s">
        <v>148</v>
      </c>
      <c r="J6" s="62" t="s">
        <v>145</v>
      </c>
      <c r="K6" s="62" t="s">
        <v>294</v>
      </c>
      <c r="L6" s="62" t="s">
        <v>153</v>
      </c>
      <c r="M6" s="62" t="s">
        <v>152</v>
      </c>
      <c r="N6" s="62" t="s">
        <v>144</v>
      </c>
      <c r="O6" s="154" t="s">
        <v>193</v>
      </c>
      <c r="P6" s="62" t="s">
        <v>161</v>
      </c>
      <c r="Q6" s="62" t="s">
        <v>162</v>
      </c>
      <c r="R6" s="62" t="s">
        <v>163</v>
      </c>
      <c r="S6" s="62" t="s">
        <v>164</v>
      </c>
      <c r="T6" s="62" t="s">
        <v>165</v>
      </c>
      <c r="U6" s="62" t="s">
        <v>166</v>
      </c>
      <c r="V6" s="62" t="s">
        <v>167</v>
      </c>
    </row>
    <row r="7" spans="1:22" s="190" customFormat="1" ht="19.8" customHeight="1">
      <c r="A7" s="155" t="s">
        <v>168</v>
      </c>
      <c r="B7" s="155" t="s">
        <v>169</v>
      </c>
      <c r="C7" s="155" t="s">
        <v>170</v>
      </c>
      <c r="D7" s="155" t="s">
        <v>171</v>
      </c>
      <c r="E7" s="2">
        <v>-5</v>
      </c>
      <c r="F7" s="2">
        <v>-6</v>
      </c>
      <c r="G7" s="2">
        <v>-7</v>
      </c>
      <c r="H7" s="2">
        <v>-8</v>
      </c>
      <c r="I7" s="2">
        <v>-9</v>
      </c>
      <c r="J7" s="2">
        <v>-10</v>
      </c>
      <c r="K7" s="2">
        <v>-11</v>
      </c>
      <c r="L7" s="2">
        <v>-12</v>
      </c>
      <c r="M7" s="2">
        <v>-13</v>
      </c>
      <c r="N7" s="2">
        <v>-14</v>
      </c>
      <c r="O7" s="189">
        <v>-30</v>
      </c>
      <c r="P7" s="2">
        <v>-31</v>
      </c>
      <c r="Q7" s="2">
        <v>-32</v>
      </c>
      <c r="R7" s="2">
        <v>-33</v>
      </c>
      <c r="S7" s="2">
        <v>-34</v>
      </c>
      <c r="T7" s="2">
        <v>-35</v>
      </c>
      <c r="U7" s="2">
        <v>-36</v>
      </c>
      <c r="V7" s="2">
        <v>-37</v>
      </c>
    </row>
    <row r="8" spans="1:22" ht="15" customHeight="1">
      <c r="A8" s="157">
        <v>1</v>
      </c>
      <c r="B8" s="191" t="s">
        <v>107</v>
      </c>
      <c r="C8" s="156" t="s">
        <v>1</v>
      </c>
      <c r="D8" s="158">
        <v>0</v>
      </c>
      <c r="E8" s="158">
        <v>0</v>
      </c>
      <c r="F8" s="158">
        <v>0</v>
      </c>
      <c r="G8" s="158">
        <v>0</v>
      </c>
      <c r="H8" s="158">
        <v>0</v>
      </c>
      <c r="I8" s="158">
        <v>0</v>
      </c>
      <c r="J8" s="158">
        <v>0</v>
      </c>
      <c r="K8" s="158">
        <v>0</v>
      </c>
      <c r="L8" s="158">
        <v>0</v>
      </c>
      <c r="M8" s="158">
        <v>0</v>
      </c>
      <c r="N8" s="158">
        <v>0</v>
      </c>
      <c r="O8" s="192" t="e">
        <v>#REF!</v>
      </c>
      <c r="P8" s="193" t="e">
        <v>#REF!</v>
      </c>
      <c r="Q8" s="193" t="e">
        <v>#REF!</v>
      </c>
      <c r="R8" s="193" t="e">
        <v>#REF!</v>
      </c>
      <c r="S8" s="193" t="e">
        <v>#REF!</v>
      </c>
      <c r="T8" s="193" t="e">
        <v>#REF!</v>
      </c>
      <c r="U8" s="193" t="e">
        <v>#REF!</v>
      </c>
      <c r="V8" s="193" t="e">
        <v>#REF!</v>
      </c>
    </row>
    <row r="9" spans="1:22" ht="15" customHeight="1">
      <c r="A9" s="160" t="s">
        <v>108</v>
      </c>
      <c r="B9" s="194" t="s">
        <v>139</v>
      </c>
      <c r="C9" s="159" t="s">
        <v>2</v>
      </c>
      <c r="D9" s="158">
        <v>0</v>
      </c>
      <c r="E9" s="161">
        <v>0</v>
      </c>
      <c r="F9" s="161">
        <v>0</v>
      </c>
      <c r="G9" s="161">
        <v>0</v>
      </c>
      <c r="H9" s="161">
        <v>0</v>
      </c>
      <c r="I9" s="161">
        <v>0</v>
      </c>
      <c r="J9" s="161">
        <v>0</v>
      </c>
      <c r="K9" s="161">
        <v>0</v>
      </c>
      <c r="L9" s="161">
        <v>0</v>
      </c>
      <c r="M9" s="161">
        <v>0</v>
      </c>
      <c r="N9" s="161">
        <v>0</v>
      </c>
      <c r="O9" s="195" t="e">
        <v>#REF!</v>
      </c>
      <c r="P9" s="196" t="e">
        <v>#REF!</v>
      </c>
      <c r="Q9" s="196" t="e">
        <v>#REF!</v>
      </c>
      <c r="R9" s="196" t="e">
        <v>#REF!</v>
      </c>
      <c r="S9" s="196" t="e">
        <v>#REF!</v>
      </c>
      <c r="T9" s="196" t="e">
        <v>#REF!</v>
      </c>
      <c r="U9" s="196" t="e">
        <v>#REF!</v>
      </c>
      <c r="V9" s="196" t="e">
        <v>#REF!</v>
      </c>
    </row>
    <row r="10" spans="1:22" ht="15" customHeight="1">
      <c r="A10" s="160"/>
      <c r="B10" s="49" t="s">
        <v>172</v>
      </c>
      <c r="C10" s="50" t="s">
        <v>3</v>
      </c>
      <c r="D10" s="158">
        <v>0</v>
      </c>
      <c r="E10" s="162">
        <v>0</v>
      </c>
      <c r="F10" s="162">
        <v>0</v>
      </c>
      <c r="G10" s="162">
        <v>0</v>
      </c>
      <c r="H10" s="162">
        <v>0</v>
      </c>
      <c r="I10" s="162">
        <v>0</v>
      </c>
      <c r="J10" s="162">
        <v>0</v>
      </c>
      <c r="K10" s="162">
        <v>0</v>
      </c>
      <c r="L10" s="162">
        <v>0</v>
      </c>
      <c r="M10" s="162">
        <v>0</v>
      </c>
      <c r="N10" s="162">
        <v>0</v>
      </c>
      <c r="O10" s="197" t="e">
        <v>#REF!</v>
      </c>
      <c r="P10" s="198" t="e">
        <v>#REF!</v>
      </c>
      <c r="Q10" s="198" t="e">
        <v>#REF!</v>
      </c>
      <c r="R10" s="198" t="e">
        <v>#REF!</v>
      </c>
      <c r="S10" s="198" t="e">
        <v>#REF!</v>
      </c>
      <c r="T10" s="198" t="e">
        <v>#REF!</v>
      </c>
      <c r="U10" s="198" t="e">
        <v>#REF!</v>
      </c>
      <c r="V10" s="198" t="e">
        <v>#REF!</v>
      </c>
    </row>
    <row r="11" spans="1:22" ht="15" customHeight="1">
      <c r="A11" s="160" t="s">
        <v>112</v>
      </c>
      <c r="B11" s="194" t="s">
        <v>110</v>
      </c>
      <c r="C11" s="159" t="s">
        <v>105</v>
      </c>
      <c r="D11" s="158">
        <v>0</v>
      </c>
      <c r="E11" s="161">
        <v>0</v>
      </c>
      <c r="F11" s="161">
        <v>0</v>
      </c>
      <c r="G11" s="161">
        <v>0</v>
      </c>
      <c r="H11" s="161">
        <v>0</v>
      </c>
      <c r="I11" s="161">
        <v>0</v>
      </c>
      <c r="J11" s="161">
        <v>0</v>
      </c>
      <c r="K11" s="161">
        <v>0</v>
      </c>
      <c r="L11" s="161">
        <v>0</v>
      </c>
      <c r="M11" s="161">
        <v>0</v>
      </c>
      <c r="N11" s="161">
        <v>0</v>
      </c>
      <c r="O11" s="195" t="e">
        <v>#REF!</v>
      </c>
      <c r="P11" s="196" t="e">
        <v>#REF!</v>
      </c>
      <c r="Q11" s="196" t="e">
        <v>#REF!</v>
      </c>
      <c r="R11" s="196" t="e">
        <v>#REF!</v>
      </c>
      <c r="S11" s="196" t="e">
        <v>#REF!</v>
      </c>
      <c r="T11" s="196" t="e">
        <v>#REF!</v>
      </c>
      <c r="U11" s="196" t="e">
        <v>#REF!</v>
      </c>
      <c r="V11" s="196" t="e">
        <v>#REF!</v>
      </c>
    </row>
    <row r="12" spans="1:22" ht="15" customHeight="1">
      <c r="A12" s="160" t="s">
        <v>116</v>
      </c>
      <c r="B12" s="194" t="s">
        <v>111</v>
      </c>
      <c r="C12" s="159" t="s">
        <v>5</v>
      </c>
      <c r="D12" s="158">
        <v>0</v>
      </c>
      <c r="E12" s="161">
        <v>0</v>
      </c>
      <c r="F12" s="161">
        <v>0</v>
      </c>
      <c r="G12" s="161">
        <v>0</v>
      </c>
      <c r="H12" s="161">
        <v>0</v>
      </c>
      <c r="I12" s="161">
        <v>0</v>
      </c>
      <c r="J12" s="161">
        <v>0</v>
      </c>
      <c r="K12" s="161">
        <v>0</v>
      </c>
      <c r="L12" s="161">
        <v>0</v>
      </c>
      <c r="M12" s="161">
        <v>0</v>
      </c>
      <c r="N12" s="161">
        <v>0</v>
      </c>
      <c r="O12" s="195" t="e">
        <v>#REF!</v>
      </c>
      <c r="P12" s="196" t="e">
        <v>#REF!</v>
      </c>
      <c r="Q12" s="196" t="e">
        <v>#REF!</v>
      </c>
      <c r="R12" s="196" t="e">
        <v>#REF!</v>
      </c>
      <c r="S12" s="196" t="e">
        <v>#REF!</v>
      </c>
      <c r="T12" s="196" t="e">
        <v>#REF!</v>
      </c>
      <c r="U12" s="196" t="e">
        <v>#REF!</v>
      </c>
      <c r="V12" s="196" t="e">
        <v>#REF!</v>
      </c>
    </row>
    <row r="13" spans="1:22" ht="15" customHeight="1">
      <c r="A13" s="160" t="s">
        <v>118</v>
      </c>
      <c r="B13" s="194" t="s">
        <v>113</v>
      </c>
      <c r="C13" s="159" t="s">
        <v>7</v>
      </c>
      <c r="D13" s="158">
        <v>0</v>
      </c>
      <c r="E13" s="161">
        <v>0</v>
      </c>
      <c r="F13" s="161">
        <v>0</v>
      </c>
      <c r="G13" s="161">
        <v>0</v>
      </c>
      <c r="H13" s="161">
        <v>0</v>
      </c>
      <c r="I13" s="161">
        <v>0</v>
      </c>
      <c r="J13" s="161">
        <v>0</v>
      </c>
      <c r="K13" s="161">
        <v>0</v>
      </c>
      <c r="L13" s="161">
        <v>0</v>
      </c>
      <c r="M13" s="161">
        <v>0</v>
      </c>
      <c r="N13" s="161">
        <v>0</v>
      </c>
      <c r="O13" s="195" t="e">
        <v>#REF!</v>
      </c>
      <c r="P13" s="196" t="e">
        <v>#REF!</v>
      </c>
      <c r="Q13" s="196" t="e">
        <v>#REF!</v>
      </c>
      <c r="R13" s="196" t="e">
        <v>#REF!</v>
      </c>
      <c r="S13" s="196" t="e">
        <v>#REF!</v>
      </c>
      <c r="T13" s="196" t="e">
        <v>#REF!</v>
      </c>
      <c r="U13" s="196" t="e">
        <v>#REF!</v>
      </c>
      <c r="V13" s="196" t="e">
        <v>#REF!</v>
      </c>
    </row>
    <row r="14" spans="1:22" ht="15" customHeight="1">
      <c r="A14" s="160" t="s">
        <v>120</v>
      </c>
      <c r="B14" s="194" t="s">
        <v>114</v>
      </c>
      <c r="C14" s="159" t="s">
        <v>8</v>
      </c>
      <c r="D14" s="158">
        <v>0</v>
      </c>
      <c r="E14" s="161">
        <v>0</v>
      </c>
      <c r="F14" s="161">
        <v>0</v>
      </c>
      <c r="G14" s="161">
        <v>0</v>
      </c>
      <c r="H14" s="161">
        <v>0</v>
      </c>
      <c r="I14" s="161">
        <v>0</v>
      </c>
      <c r="J14" s="161">
        <v>0</v>
      </c>
      <c r="K14" s="161">
        <v>0</v>
      </c>
      <c r="L14" s="161">
        <v>0</v>
      </c>
      <c r="M14" s="161">
        <v>0</v>
      </c>
      <c r="N14" s="161">
        <v>0</v>
      </c>
      <c r="O14" s="195" t="e">
        <v>#REF!</v>
      </c>
      <c r="P14" s="196" t="e">
        <v>#REF!</v>
      </c>
      <c r="Q14" s="196" t="e">
        <v>#REF!</v>
      </c>
      <c r="R14" s="196" t="e">
        <v>#REF!</v>
      </c>
      <c r="S14" s="196" t="e">
        <v>#REF!</v>
      </c>
      <c r="T14" s="196" t="e">
        <v>#REF!</v>
      </c>
      <c r="U14" s="196" t="e">
        <v>#REF!</v>
      </c>
      <c r="V14" s="196" t="e">
        <v>#REF!</v>
      </c>
    </row>
    <row r="15" spans="1:22" ht="15" customHeight="1">
      <c r="A15" s="160" t="s">
        <v>173</v>
      </c>
      <c r="B15" s="194" t="s">
        <v>115</v>
      </c>
      <c r="C15" s="159" t="s">
        <v>6</v>
      </c>
      <c r="D15" s="158">
        <v>0</v>
      </c>
      <c r="E15" s="161">
        <v>0</v>
      </c>
      <c r="F15" s="161">
        <v>0</v>
      </c>
      <c r="G15" s="161">
        <v>0</v>
      </c>
      <c r="H15" s="161">
        <v>0</v>
      </c>
      <c r="I15" s="161">
        <v>0</v>
      </c>
      <c r="J15" s="161">
        <v>0</v>
      </c>
      <c r="K15" s="161">
        <v>0</v>
      </c>
      <c r="L15" s="161">
        <v>0</v>
      </c>
      <c r="M15" s="161">
        <v>0</v>
      </c>
      <c r="N15" s="161">
        <v>0</v>
      </c>
      <c r="O15" s="195" t="e">
        <v>#REF!</v>
      </c>
      <c r="P15" s="196" t="e">
        <v>#REF!</v>
      </c>
      <c r="Q15" s="196" t="e">
        <v>#REF!</v>
      </c>
      <c r="R15" s="196" t="e">
        <v>#REF!</v>
      </c>
      <c r="S15" s="196" t="e">
        <v>#REF!</v>
      </c>
      <c r="T15" s="196" t="e">
        <v>#REF!</v>
      </c>
      <c r="U15" s="196" t="e">
        <v>#REF!</v>
      </c>
      <c r="V15" s="196" t="e">
        <v>#REF!</v>
      </c>
    </row>
    <row r="16" spans="1:22" ht="15" customHeight="1">
      <c r="A16" s="160"/>
      <c r="B16" s="49" t="s">
        <v>248</v>
      </c>
      <c r="C16" s="50" t="s">
        <v>184</v>
      </c>
      <c r="D16" s="158">
        <v>0</v>
      </c>
      <c r="E16" s="161">
        <v>0</v>
      </c>
      <c r="F16" s="161">
        <v>0</v>
      </c>
      <c r="G16" s="161">
        <v>0</v>
      </c>
      <c r="H16" s="161">
        <v>0</v>
      </c>
      <c r="I16" s="161">
        <v>0</v>
      </c>
      <c r="J16" s="161">
        <v>0</v>
      </c>
      <c r="K16" s="161">
        <v>0</v>
      </c>
      <c r="L16" s="161">
        <v>0</v>
      </c>
      <c r="M16" s="161">
        <v>0</v>
      </c>
      <c r="N16" s="161">
        <v>0</v>
      </c>
      <c r="O16" s="195"/>
      <c r="P16" s="196"/>
      <c r="Q16" s="196"/>
      <c r="R16" s="196"/>
      <c r="S16" s="196"/>
      <c r="T16" s="196"/>
      <c r="U16" s="196"/>
      <c r="V16" s="196"/>
    </row>
    <row r="17" spans="1:22" ht="15" customHeight="1">
      <c r="A17" s="160" t="s">
        <v>174</v>
      </c>
      <c r="B17" s="194" t="s">
        <v>117</v>
      </c>
      <c r="C17" s="159" t="s">
        <v>10</v>
      </c>
      <c r="D17" s="158">
        <v>0</v>
      </c>
      <c r="E17" s="161">
        <v>0</v>
      </c>
      <c r="F17" s="161">
        <v>0</v>
      </c>
      <c r="G17" s="161">
        <v>0</v>
      </c>
      <c r="H17" s="161">
        <v>0</v>
      </c>
      <c r="I17" s="161">
        <v>0</v>
      </c>
      <c r="J17" s="161">
        <v>0</v>
      </c>
      <c r="K17" s="161">
        <v>0</v>
      </c>
      <c r="L17" s="161">
        <v>0</v>
      </c>
      <c r="M17" s="161">
        <v>0</v>
      </c>
      <c r="N17" s="161">
        <v>0</v>
      </c>
      <c r="O17" s="195" t="e">
        <v>#REF!</v>
      </c>
      <c r="P17" s="196" t="e">
        <v>#REF!</v>
      </c>
      <c r="Q17" s="196" t="e">
        <v>#REF!</v>
      </c>
      <c r="R17" s="196" t="e">
        <v>#REF!</v>
      </c>
      <c r="S17" s="196" t="e">
        <v>#REF!</v>
      </c>
      <c r="T17" s="196" t="e">
        <v>#REF!</v>
      </c>
      <c r="U17" s="196" t="e">
        <v>#REF!</v>
      </c>
      <c r="V17" s="196" t="e">
        <v>#REF!</v>
      </c>
    </row>
    <row r="18" spans="1:22" ht="15" customHeight="1">
      <c r="A18" s="160" t="s">
        <v>175</v>
      </c>
      <c r="B18" s="194" t="s">
        <v>119</v>
      </c>
      <c r="C18" s="159" t="s">
        <v>9</v>
      </c>
      <c r="D18" s="158">
        <v>0</v>
      </c>
      <c r="E18" s="161">
        <v>0</v>
      </c>
      <c r="F18" s="161">
        <v>0</v>
      </c>
      <c r="G18" s="161">
        <v>0</v>
      </c>
      <c r="H18" s="161">
        <v>0</v>
      </c>
      <c r="I18" s="161">
        <v>0</v>
      </c>
      <c r="J18" s="161">
        <v>0</v>
      </c>
      <c r="K18" s="161">
        <v>0</v>
      </c>
      <c r="L18" s="161">
        <v>0</v>
      </c>
      <c r="M18" s="161">
        <v>0</v>
      </c>
      <c r="N18" s="161">
        <v>0</v>
      </c>
      <c r="O18" s="195" t="e">
        <v>#REF!</v>
      </c>
      <c r="P18" s="196" t="e">
        <v>#REF!</v>
      </c>
      <c r="Q18" s="196" t="e">
        <v>#REF!</v>
      </c>
      <c r="R18" s="196" t="e">
        <v>#REF!</v>
      </c>
      <c r="S18" s="196" t="e">
        <v>#REF!</v>
      </c>
      <c r="T18" s="196" t="e">
        <v>#REF!</v>
      </c>
      <c r="U18" s="196" t="e">
        <v>#REF!</v>
      </c>
      <c r="V18" s="196" t="e">
        <v>#REF!</v>
      </c>
    </row>
    <row r="19" spans="1:22" ht="15" customHeight="1">
      <c r="A19" s="160" t="s">
        <v>176</v>
      </c>
      <c r="B19" s="194" t="s">
        <v>121</v>
      </c>
      <c r="C19" s="159" t="s">
        <v>11</v>
      </c>
      <c r="D19" s="158">
        <v>0</v>
      </c>
      <c r="E19" s="161">
        <v>0</v>
      </c>
      <c r="F19" s="161">
        <v>0</v>
      </c>
      <c r="G19" s="161">
        <v>0</v>
      </c>
      <c r="H19" s="161">
        <v>0</v>
      </c>
      <c r="I19" s="161">
        <v>0</v>
      </c>
      <c r="J19" s="161">
        <v>0</v>
      </c>
      <c r="K19" s="161">
        <v>0</v>
      </c>
      <c r="L19" s="161">
        <v>0</v>
      </c>
      <c r="M19" s="161">
        <v>0</v>
      </c>
      <c r="N19" s="161">
        <v>0</v>
      </c>
      <c r="O19" s="195" t="e">
        <v>#REF!</v>
      </c>
      <c r="P19" s="196" t="e">
        <v>#REF!</v>
      </c>
      <c r="Q19" s="196" t="e">
        <v>#REF!</v>
      </c>
      <c r="R19" s="196" t="e">
        <v>#REF!</v>
      </c>
      <c r="S19" s="196" t="e">
        <v>#REF!</v>
      </c>
      <c r="T19" s="196" t="e">
        <v>#REF!</v>
      </c>
      <c r="U19" s="196" t="e">
        <v>#REF!</v>
      </c>
      <c r="V19" s="196" t="e">
        <v>#REF!</v>
      </c>
    </row>
    <row r="20" spans="1:22" ht="15" customHeight="1">
      <c r="A20" s="157">
        <v>2</v>
      </c>
      <c r="B20" s="191" t="s">
        <v>122</v>
      </c>
      <c r="C20" s="156" t="s">
        <v>12</v>
      </c>
      <c r="D20" s="158">
        <v>31.549999999999997</v>
      </c>
      <c r="E20" s="158">
        <v>0</v>
      </c>
      <c r="F20" s="158">
        <v>3.27</v>
      </c>
      <c r="G20" s="158">
        <v>0</v>
      </c>
      <c r="H20" s="158">
        <v>0.42</v>
      </c>
      <c r="I20" s="158">
        <v>7.0000000000000007E-2</v>
      </c>
      <c r="J20" s="158">
        <v>0</v>
      </c>
      <c r="K20" s="158">
        <v>0.03</v>
      </c>
      <c r="L20" s="158">
        <v>0.32</v>
      </c>
      <c r="M20" s="158">
        <v>0.35</v>
      </c>
      <c r="N20" s="158">
        <v>27.09</v>
      </c>
      <c r="O20" s="192" t="e">
        <v>#REF!</v>
      </c>
      <c r="P20" s="193" t="e">
        <v>#REF!</v>
      </c>
      <c r="Q20" s="193" t="e">
        <v>#REF!</v>
      </c>
      <c r="R20" s="193" t="e">
        <v>#REF!</v>
      </c>
      <c r="S20" s="193" t="e">
        <v>#REF!</v>
      </c>
      <c r="T20" s="193" t="e">
        <v>#REF!</v>
      </c>
      <c r="U20" s="193" t="e">
        <v>#REF!</v>
      </c>
      <c r="V20" s="193" t="e">
        <v>#REF!</v>
      </c>
    </row>
    <row r="21" spans="1:22" ht="15" customHeight="1">
      <c r="A21" s="194" t="s">
        <v>53</v>
      </c>
      <c r="B21" s="194" t="s">
        <v>54</v>
      </c>
      <c r="C21" s="159" t="s">
        <v>13</v>
      </c>
      <c r="D21" s="158">
        <v>0</v>
      </c>
      <c r="E21" s="161">
        <v>0</v>
      </c>
      <c r="F21" s="161">
        <v>0</v>
      </c>
      <c r="G21" s="161">
        <v>0</v>
      </c>
      <c r="H21" s="161">
        <v>0</v>
      </c>
      <c r="I21" s="161">
        <v>0</v>
      </c>
      <c r="J21" s="161">
        <v>0</v>
      </c>
      <c r="K21" s="161">
        <v>0</v>
      </c>
      <c r="L21" s="161">
        <v>0</v>
      </c>
      <c r="M21" s="161">
        <v>0</v>
      </c>
      <c r="N21" s="161">
        <v>0</v>
      </c>
      <c r="O21" s="195" t="e">
        <v>#REF!</v>
      </c>
      <c r="P21" s="196" t="e">
        <v>#REF!</v>
      </c>
      <c r="Q21" s="196" t="e">
        <v>#REF!</v>
      </c>
      <c r="R21" s="196" t="e">
        <v>#REF!</v>
      </c>
      <c r="S21" s="196" t="e">
        <v>#REF!</v>
      </c>
      <c r="T21" s="196" t="e">
        <v>#REF!</v>
      </c>
      <c r="U21" s="196" t="e">
        <v>#REF!</v>
      </c>
      <c r="V21" s="196" t="e">
        <v>#REF!</v>
      </c>
    </row>
    <row r="22" spans="1:22" ht="15" customHeight="1">
      <c r="A22" s="194" t="s">
        <v>55</v>
      </c>
      <c r="B22" s="194" t="s">
        <v>56</v>
      </c>
      <c r="C22" s="159" t="s">
        <v>14</v>
      </c>
      <c r="D22" s="158">
        <v>0</v>
      </c>
      <c r="E22" s="161">
        <v>0</v>
      </c>
      <c r="F22" s="161">
        <v>0</v>
      </c>
      <c r="G22" s="161">
        <v>0</v>
      </c>
      <c r="H22" s="161">
        <v>0</v>
      </c>
      <c r="I22" s="161">
        <v>0</v>
      </c>
      <c r="J22" s="161">
        <v>0</v>
      </c>
      <c r="K22" s="161">
        <v>0</v>
      </c>
      <c r="L22" s="161">
        <v>0</v>
      </c>
      <c r="M22" s="161">
        <v>0</v>
      </c>
      <c r="N22" s="161">
        <v>0</v>
      </c>
      <c r="O22" s="195" t="e">
        <v>#REF!</v>
      </c>
      <c r="P22" s="196" t="e">
        <v>#REF!</v>
      </c>
      <c r="Q22" s="196" t="e">
        <v>#REF!</v>
      </c>
      <c r="R22" s="196" t="e">
        <v>#REF!</v>
      </c>
      <c r="S22" s="196" t="e">
        <v>#REF!</v>
      </c>
      <c r="T22" s="196" t="e">
        <v>#REF!</v>
      </c>
      <c r="U22" s="196" t="e">
        <v>#REF!</v>
      </c>
      <c r="V22" s="196" t="e">
        <v>#REF!</v>
      </c>
    </row>
    <row r="23" spans="1:22" ht="15" customHeight="1">
      <c r="A23" s="194" t="s">
        <v>57</v>
      </c>
      <c r="B23" s="194" t="s">
        <v>58</v>
      </c>
      <c r="C23" s="159" t="s">
        <v>15</v>
      </c>
      <c r="D23" s="158">
        <v>10.54</v>
      </c>
      <c r="E23" s="161">
        <v>0</v>
      </c>
      <c r="F23" s="161">
        <v>0</v>
      </c>
      <c r="G23" s="161">
        <v>0</v>
      </c>
      <c r="H23" s="161">
        <v>0</v>
      </c>
      <c r="I23" s="161">
        <v>0</v>
      </c>
      <c r="J23" s="161">
        <v>0</v>
      </c>
      <c r="K23" s="161">
        <v>0</v>
      </c>
      <c r="L23" s="161">
        <v>0</v>
      </c>
      <c r="M23" s="161">
        <v>0</v>
      </c>
      <c r="N23" s="161">
        <v>10.54</v>
      </c>
      <c r="O23" s="195" t="e">
        <v>#REF!</v>
      </c>
      <c r="P23" s="196" t="e">
        <v>#REF!</v>
      </c>
      <c r="Q23" s="196" t="e">
        <v>#REF!</v>
      </c>
      <c r="R23" s="196" t="e">
        <v>#REF!</v>
      </c>
      <c r="S23" s="196" t="e">
        <v>#REF!</v>
      </c>
      <c r="T23" s="196" t="e">
        <v>#REF!</v>
      </c>
      <c r="U23" s="196" t="e">
        <v>#REF!</v>
      </c>
      <c r="V23" s="196" t="e">
        <v>#REF!</v>
      </c>
    </row>
    <row r="24" spans="1:22" ht="15" customHeight="1">
      <c r="A24" s="194" t="s">
        <v>59</v>
      </c>
      <c r="B24" s="194" t="s">
        <v>123</v>
      </c>
      <c r="C24" s="159" t="s">
        <v>16</v>
      </c>
      <c r="D24" s="158">
        <v>0</v>
      </c>
      <c r="E24" s="161">
        <v>0</v>
      </c>
      <c r="F24" s="161">
        <v>0</v>
      </c>
      <c r="G24" s="161">
        <v>0</v>
      </c>
      <c r="H24" s="161">
        <v>0</v>
      </c>
      <c r="I24" s="161">
        <v>0</v>
      </c>
      <c r="J24" s="161">
        <v>0</v>
      </c>
      <c r="K24" s="161">
        <v>0</v>
      </c>
      <c r="L24" s="161">
        <v>0</v>
      </c>
      <c r="M24" s="161">
        <v>0</v>
      </c>
      <c r="N24" s="161">
        <v>0</v>
      </c>
      <c r="O24" s="195" t="e">
        <v>#REF!</v>
      </c>
      <c r="P24" s="196" t="e">
        <v>#REF!</v>
      </c>
      <c r="Q24" s="196" t="e">
        <v>#REF!</v>
      </c>
      <c r="R24" s="196" t="e">
        <v>#REF!</v>
      </c>
      <c r="S24" s="196" t="e">
        <v>#REF!</v>
      </c>
      <c r="T24" s="196" t="e">
        <v>#REF!</v>
      </c>
      <c r="U24" s="196" t="e">
        <v>#REF!</v>
      </c>
      <c r="V24" s="196" t="e">
        <v>#REF!</v>
      </c>
    </row>
    <row r="25" spans="1:22" ht="15" customHeight="1">
      <c r="A25" s="194" t="s">
        <v>60</v>
      </c>
      <c r="B25" s="194" t="s">
        <v>64</v>
      </c>
      <c r="C25" s="159" t="s">
        <v>17</v>
      </c>
      <c r="D25" s="158">
        <v>0</v>
      </c>
      <c r="E25" s="161">
        <v>0</v>
      </c>
      <c r="F25" s="161">
        <v>0</v>
      </c>
      <c r="G25" s="161">
        <v>0</v>
      </c>
      <c r="H25" s="161">
        <v>0</v>
      </c>
      <c r="I25" s="161">
        <v>0</v>
      </c>
      <c r="J25" s="161">
        <v>0</v>
      </c>
      <c r="K25" s="161">
        <v>0</v>
      </c>
      <c r="L25" s="161">
        <v>0</v>
      </c>
      <c r="M25" s="161">
        <v>0</v>
      </c>
      <c r="N25" s="161">
        <v>0</v>
      </c>
      <c r="O25" s="195" t="e">
        <v>#REF!</v>
      </c>
      <c r="P25" s="196" t="e">
        <v>#REF!</v>
      </c>
      <c r="Q25" s="196" t="e">
        <v>#REF!</v>
      </c>
      <c r="R25" s="196" t="e">
        <v>#REF!</v>
      </c>
      <c r="S25" s="196" t="e">
        <v>#REF!</v>
      </c>
      <c r="T25" s="196" t="e">
        <v>#REF!</v>
      </c>
      <c r="U25" s="196" t="e">
        <v>#REF!</v>
      </c>
      <c r="V25" s="196" t="e">
        <v>#REF!</v>
      </c>
    </row>
    <row r="26" spans="1:22" ht="15" customHeight="1">
      <c r="A26" s="194" t="s">
        <v>61</v>
      </c>
      <c r="B26" s="194" t="s">
        <v>62</v>
      </c>
      <c r="C26" s="159" t="s">
        <v>18</v>
      </c>
      <c r="D26" s="158">
        <v>0.08</v>
      </c>
      <c r="E26" s="161">
        <v>0</v>
      </c>
      <c r="F26" s="161">
        <v>0</v>
      </c>
      <c r="G26" s="161">
        <v>0</v>
      </c>
      <c r="H26" s="161">
        <v>0</v>
      </c>
      <c r="I26" s="161">
        <v>0</v>
      </c>
      <c r="J26" s="161">
        <v>0</v>
      </c>
      <c r="K26" s="161">
        <v>0</v>
      </c>
      <c r="L26" s="161">
        <v>0.08</v>
      </c>
      <c r="M26" s="161">
        <v>0</v>
      </c>
      <c r="N26" s="161">
        <v>0</v>
      </c>
      <c r="O26" s="195" t="e">
        <v>#REF!</v>
      </c>
      <c r="P26" s="196" t="e">
        <v>#REF!</v>
      </c>
      <c r="Q26" s="196" t="e">
        <v>#REF!</v>
      </c>
      <c r="R26" s="196" t="e">
        <v>#REF!</v>
      </c>
      <c r="S26" s="196" t="e">
        <v>#REF!</v>
      </c>
      <c r="T26" s="196" t="e">
        <v>#REF!</v>
      </c>
      <c r="U26" s="196" t="e">
        <v>#REF!</v>
      </c>
      <c r="V26" s="196" t="e">
        <v>#REF!</v>
      </c>
    </row>
    <row r="27" spans="1:22" ht="15" customHeight="1">
      <c r="A27" s="194" t="s">
        <v>63</v>
      </c>
      <c r="B27" s="194" t="s">
        <v>95</v>
      </c>
      <c r="C27" s="159" t="s">
        <v>19</v>
      </c>
      <c r="D27" s="158">
        <v>19.52</v>
      </c>
      <c r="E27" s="161">
        <v>0</v>
      </c>
      <c r="F27" s="161">
        <v>2.98</v>
      </c>
      <c r="G27" s="161">
        <v>0</v>
      </c>
      <c r="H27" s="161">
        <v>0</v>
      </c>
      <c r="I27" s="161">
        <v>0</v>
      </c>
      <c r="J27" s="161">
        <v>0</v>
      </c>
      <c r="K27" s="161">
        <v>0</v>
      </c>
      <c r="L27" s="161">
        <v>0</v>
      </c>
      <c r="M27" s="161">
        <v>0</v>
      </c>
      <c r="N27" s="161">
        <v>16.54</v>
      </c>
      <c r="O27" s="195" t="e">
        <v>#REF!</v>
      </c>
      <c r="P27" s="196" t="e">
        <v>#REF!</v>
      </c>
      <c r="Q27" s="196" t="e">
        <v>#REF!</v>
      </c>
      <c r="R27" s="196" t="e">
        <v>#REF!</v>
      </c>
      <c r="S27" s="196" t="e">
        <v>#REF!</v>
      </c>
      <c r="T27" s="196" t="e">
        <v>#REF!</v>
      </c>
      <c r="U27" s="196" t="e">
        <v>#REF!</v>
      </c>
      <c r="V27" s="196" t="e">
        <v>#REF!</v>
      </c>
    </row>
    <row r="28" spans="1:22" ht="15" customHeight="1">
      <c r="A28" s="194" t="s">
        <v>94</v>
      </c>
      <c r="B28" s="194" t="s">
        <v>87</v>
      </c>
      <c r="C28" s="159" t="s">
        <v>20</v>
      </c>
      <c r="D28" s="158">
        <v>0</v>
      </c>
      <c r="E28" s="161">
        <v>0</v>
      </c>
      <c r="F28" s="161">
        <v>0</v>
      </c>
      <c r="G28" s="161">
        <v>0</v>
      </c>
      <c r="H28" s="161">
        <v>0</v>
      </c>
      <c r="I28" s="161">
        <v>0</v>
      </c>
      <c r="J28" s="161">
        <v>0</v>
      </c>
      <c r="K28" s="161">
        <v>0</v>
      </c>
      <c r="L28" s="161">
        <v>0</v>
      </c>
      <c r="M28" s="161">
        <v>0</v>
      </c>
      <c r="N28" s="161">
        <v>0</v>
      </c>
      <c r="O28" s="195" t="e">
        <v>#REF!</v>
      </c>
      <c r="P28" s="196" t="e">
        <v>#REF!</v>
      </c>
      <c r="Q28" s="196" t="e">
        <v>#REF!</v>
      </c>
      <c r="R28" s="196" t="e">
        <v>#REF!</v>
      </c>
      <c r="S28" s="196" t="e">
        <v>#REF!</v>
      </c>
      <c r="T28" s="196" t="e">
        <v>#REF!</v>
      </c>
      <c r="U28" s="196" t="e">
        <v>#REF!</v>
      </c>
      <c r="V28" s="196" t="e">
        <v>#REF!</v>
      </c>
    </row>
    <row r="29" spans="1:22" ht="21" customHeight="1">
      <c r="A29" s="194" t="s">
        <v>177</v>
      </c>
      <c r="B29" s="194" t="s">
        <v>178</v>
      </c>
      <c r="C29" s="159" t="s">
        <v>21</v>
      </c>
      <c r="D29" s="158">
        <v>1.41</v>
      </c>
      <c r="E29" s="161">
        <v>0</v>
      </c>
      <c r="F29" s="161">
        <v>0.29000000000000004</v>
      </c>
      <c r="G29" s="161">
        <v>0</v>
      </c>
      <c r="H29" s="161">
        <v>0.42</v>
      </c>
      <c r="I29" s="161">
        <v>7.0000000000000007E-2</v>
      </c>
      <c r="J29" s="161">
        <v>0</v>
      </c>
      <c r="K29" s="161">
        <v>0.03</v>
      </c>
      <c r="L29" s="161">
        <v>0.24</v>
      </c>
      <c r="M29" s="161">
        <v>0.35</v>
      </c>
      <c r="N29" s="161">
        <v>0.01</v>
      </c>
      <c r="O29" s="195" t="e">
        <v>#REF!</v>
      </c>
      <c r="P29" s="196" t="e">
        <v>#REF!</v>
      </c>
      <c r="Q29" s="196" t="e">
        <v>#REF!</v>
      </c>
      <c r="R29" s="196" t="e">
        <v>#REF!</v>
      </c>
      <c r="S29" s="196" t="e">
        <v>#REF!</v>
      </c>
      <c r="T29" s="196" t="e">
        <v>#REF!</v>
      </c>
      <c r="U29" s="196" t="e">
        <v>#REF!</v>
      </c>
      <c r="V29" s="196" t="e">
        <v>#REF!</v>
      </c>
    </row>
    <row r="30" spans="1:22" ht="15" customHeight="1">
      <c r="A30" s="49"/>
      <c r="B30" s="49" t="s">
        <v>142</v>
      </c>
      <c r="C30" s="50"/>
      <c r="D30" s="158">
        <v>0</v>
      </c>
      <c r="E30" s="161"/>
      <c r="F30" s="161"/>
      <c r="G30" s="161"/>
      <c r="H30" s="161"/>
      <c r="I30" s="161"/>
      <c r="J30" s="161"/>
      <c r="K30" s="161"/>
      <c r="L30" s="161"/>
      <c r="M30" s="161"/>
      <c r="N30" s="161"/>
      <c r="O30" s="195" t="e">
        <v>#REF!</v>
      </c>
      <c r="P30" s="196" t="e">
        <v>#REF!</v>
      </c>
      <c r="Q30" s="196" t="e">
        <v>#REF!</v>
      </c>
      <c r="R30" s="196" t="e">
        <v>#REF!</v>
      </c>
      <c r="S30" s="196" t="e">
        <v>#REF!</v>
      </c>
      <c r="T30" s="196" t="e">
        <v>#REF!</v>
      </c>
      <c r="U30" s="196" t="e">
        <v>#REF!</v>
      </c>
      <c r="V30" s="196" t="e">
        <v>#REF!</v>
      </c>
    </row>
    <row r="31" spans="1:22" ht="15" customHeight="1">
      <c r="A31" s="159" t="s">
        <v>255</v>
      </c>
      <c r="B31" s="194" t="s">
        <v>249</v>
      </c>
      <c r="C31" s="159" t="s">
        <v>22</v>
      </c>
      <c r="D31" s="158">
        <v>1.25</v>
      </c>
      <c r="E31" s="161">
        <v>0</v>
      </c>
      <c r="F31" s="161">
        <v>0.29000000000000004</v>
      </c>
      <c r="G31" s="161">
        <v>0</v>
      </c>
      <c r="H31" s="161">
        <v>0.42</v>
      </c>
      <c r="I31" s="161">
        <v>7.0000000000000007E-2</v>
      </c>
      <c r="J31" s="161">
        <v>0</v>
      </c>
      <c r="K31" s="161">
        <v>0.03</v>
      </c>
      <c r="L31" s="161">
        <v>0.08</v>
      </c>
      <c r="M31" s="161">
        <v>0.35</v>
      </c>
      <c r="N31" s="161">
        <v>0.01</v>
      </c>
      <c r="O31" s="195" t="e">
        <v>#REF!</v>
      </c>
      <c r="P31" s="196" t="e">
        <v>#REF!</v>
      </c>
      <c r="Q31" s="196" t="e">
        <v>#REF!</v>
      </c>
      <c r="R31" s="196" t="e">
        <v>#REF!</v>
      </c>
      <c r="S31" s="196" t="e">
        <v>#REF!</v>
      </c>
      <c r="T31" s="196" t="e">
        <v>#REF!</v>
      </c>
      <c r="U31" s="196" t="e">
        <v>#REF!</v>
      </c>
      <c r="V31" s="196" t="e">
        <v>#REF!</v>
      </c>
    </row>
    <row r="32" spans="1:22" ht="15" customHeight="1">
      <c r="A32" s="159" t="s">
        <v>255</v>
      </c>
      <c r="B32" s="194" t="s">
        <v>242</v>
      </c>
      <c r="C32" s="159" t="s">
        <v>23</v>
      </c>
      <c r="D32" s="158">
        <v>0.16</v>
      </c>
      <c r="E32" s="161">
        <v>0</v>
      </c>
      <c r="F32" s="161">
        <v>0</v>
      </c>
      <c r="G32" s="161">
        <v>0</v>
      </c>
      <c r="H32" s="161">
        <v>0</v>
      </c>
      <c r="I32" s="161">
        <v>0</v>
      </c>
      <c r="J32" s="161">
        <v>0</v>
      </c>
      <c r="K32" s="161">
        <v>0</v>
      </c>
      <c r="L32" s="161">
        <v>0.16</v>
      </c>
      <c r="M32" s="161">
        <v>0</v>
      </c>
      <c r="N32" s="161">
        <v>0</v>
      </c>
      <c r="O32" s="195" t="e">
        <v>#REF!</v>
      </c>
      <c r="P32" s="196" t="e">
        <v>#REF!</v>
      </c>
      <c r="Q32" s="196" t="e">
        <v>#REF!</v>
      </c>
      <c r="R32" s="196" t="e">
        <v>#REF!</v>
      </c>
      <c r="S32" s="196" t="e">
        <v>#REF!</v>
      </c>
      <c r="T32" s="196" t="e">
        <v>#REF!</v>
      </c>
      <c r="U32" s="196" t="e">
        <v>#REF!</v>
      </c>
      <c r="V32" s="196" t="e">
        <v>#REF!</v>
      </c>
    </row>
    <row r="33" spans="1:22" ht="15" customHeight="1">
      <c r="A33" s="159" t="s">
        <v>255</v>
      </c>
      <c r="B33" s="194" t="s">
        <v>243</v>
      </c>
      <c r="C33" s="159" t="s">
        <v>24</v>
      </c>
      <c r="D33" s="158">
        <v>0</v>
      </c>
      <c r="E33" s="161">
        <v>0</v>
      </c>
      <c r="F33" s="161">
        <v>0</v>
      </c>
      <c r="G33" s="161">
        <v>0</v>
      </c>
      <c r="H33" s="161">
        <v>0</v>
      </c>
      <c r="I33" s="161">
        <v>0</v>
      </c>
      <c r="J33" s="161">
        <v>0</v>
      </c>
      <c r="K33" s="161">
        <v>0</v>
      </c>
      <c r="L33" s="161">
        <v>0</v>
      </c>
      <c r="M33" s="161">
        <v>0</v>
      </c>
      <c r="N33" s="161">
        <v>0</v>
      </c>
      <c r="O33" s="195" t="e">
        <v>#REF!</v>
      </c>
      <c r="P33" s="196" t="e">
        <v>#REF!</v>
      </c>
      <c r="Q33" s="196" t="e">
        <v>#REF!</v>
      </c>
      <c r="R33" s="196" t="e">
        <v>#REF!</v>
      </c>
      <c r="S33" s="196" t="e">
        <v>#REF!</v>
      </c>
      <c r="T33" s="196" t="e">
        <v>#REF!</v>
      </c>
      <c r="U33" s="196" t="e">
        <v>#REF!</v>
      </c>
      <c r="V33" s="196" t="e">
        <v>#REF!</v>
      </c>
    </row>
    <row r="34" spans="1:22" ht="15" customHeight="1">
      <c r="A34" s="159" t="s">
        <v>255</v>
      </c>
      <c r="B34" s="194" t="s">
        <v>67</v>
      </c>
      <c r="C34" s="159" t="s">
        <v>26</v>
      </c>
      <c r="D34" s="158">
        <v>0</v>
      </c>
      <c r="E34" s="161">
        <v>0</v>
      </c>
      <c r="F34" s="161">
        <v>0</v>
      </c>
      <c r="G34" s="161">
        <v>0</v>
      </c>
      <c r="H34" s="161">
        <v>0</v>
      </c>
      <c r="I34" s="161">
        <v>0</v>
      </c>
      <c r="J34" s="161">
        <v>0</v>
      </c>
      <c r="K34" s="161">
        <v>0</v>
      </c>
      <c r="L34" s="161">
        <v>0</v>
      </c>
      <c r="M34" s="161">
        <v>0</v>
      </c>
      <c r="N34" s="161">
        <v>0</v>
      </c>
      <c r="O34" s="195" t="e">
        <v>#REF!</v>
      </c>
      <c r="P34" s="196" t="e">
        <v>#REF!</v>
      </c>
      <c r="Q34" s="196" t="e">
        <v>#REF!</v>
      </c>
      <c r="R34" s="196" t="e">
        <v>#REF!</v>
      </c>
      <c r="S34" s="196" t="e">
        <v>#REF!</v>
      </c>
      <c r="T34" s="196" t="e">
        <v>#REF!</v>
      </c>
      <c r="U34" s="196" t="e">
        <v>#REF!</v>
      </c>
      <c r="V34" s="196" t="e">
        <v>#REF!</v>
      </c>
    </row>
    <row r="35" spans="1:22" ht="15" customHeight="1">
      <c r="A35" s="159" t="s">
        <v>255</v>
      </c>
      <c r="B35" s="194" t="s">
        <v>250</v>
      </c>
      <c r="C35" s="159" t="s">
        <v>27</v>
      </c>
      <c r="D35" s="158">
        <v>0</v>
      </c>
      <c r="E35" s="161">
        <v>0</v>
      </c>
      <c r="F35" s="161">
        <v>0</v>
      </c>
      <c r="G35" s="161">
        <v>0</v>
      </c>
      <c r="H35" s="161">
        <v>0</v>
      </c>
      <c r="I35" s="161">
        <v>0</v>
      </c>
      <c r="J35" s="161">
        <v>0</v>
      </c>
      <c r="K35" s="161">
        <v>0</v>
      </c>
      <c r="L35" s="161">
        <v>0</v>
      </c>
      <c r="M35" s="161">
        <v>0</v>
      </c>
      <c r="N35" s="161">
        <v>0</v>
      </c>
      <c r="O35" s="195" t="e">
        <v>#REF!</v>
      </c>
      <c r="P35" s="196" t="e">
        <v>#REF!</v>
      </c>
      <c r="Q35" s="196" t="e">
        <v>#REF!</v>
      </c>
      <c r="R35" s="196" t="e">
        <v>#REF!</v>
      </c>
      <c r="S35" s="196" t="e">
        <v>#REF!</v>
      </c>
      <c r="T35" s="196" t="e">
        <v>#REF!</v>
      </c>
      <c r="U35" s="196" t="e">
        <v>#REF!</v>
      </c>
      <c r="V35" s="196" t="e">
        <v>#REF!</v>
      </c>
    </row>
    <row r="36" spans="1:22" ht="15" customHeight="1">
      <c r="A36" s="159" t="s">
        <v>255</v>
      </c>
      <c r="B36" s="194" t="s">
        <v>245</v>
      </c>
      <c r="C36" s="159" t="s">
        <v>28</v>
      </c>
      <c r="D36" s="158">
        <v>0</v>
      </c>
      <c r="E36" s="161">
        <v>0</v>
      </c>
      <c r="F36" s="161">
        <v>0</v>
      </c>
      <c r="G36" s="161">
        <v>0</v>
      </c>
      <c r="H36" s="161">
        <v>0</v>
      </c>
      <c r="I36" s="161">
        <v>0</v>
      </c>
      <c r="J36" s="161">
        <v>0</v>
      </c>
      <c r="K36" s="161">
        <v>0</v>
      </c>
      <c r="L36" s="161">
        <v>0</v>
      </c>
      <c r="M36" s="161">
        <v>0</v>
      </c>
      <c r="N36" s="161">
        <v>0</v>
      </c>
      <c r="O36" s="195" t="e">
        <v>#REF!</v>
      </c>
      <c r="P36" s="196" t="e">
        <v>#REF!</v>
      </c>
      <c r="Q36" s="196" t="e">
        <v>#REF!</v>
      </c>
      <c r="R36" s="196" t="e">
        <v>#REF!</v>
      </c>
      <c r="S36" s="196" t="e">
        <v>#REF!</v>
      </c>
      <c r="T36" s="196" t="e">
        <v>#REF!</v>
      </c>
      <c r="U36" s="196" t="e">
        <v>#REF!</v>
      </c>
      <c r="V36" s="196" t="e">
        <v>#REF!</v>
      </c>
    </row>
    <row r="37" spans="1:22" ht="15" customHeight="1">
      <c r="A37" s="159" t="s">
        <v>255</v>
      </c>
      <c r="B37" s="194" t="s">
        <v>70</v>
      </c>
      <c r="C37" s="159" t="s">
        <v>30</v>
      </c>
      <c r="D37" s="158">
        <v>0</v>
      </c>
      <c r="E37" s="161">
        <v>0</v>
      </c>
      <c r="F37" s="161">
        <v>0</v>
      </c>
      <c r="G37" s="161">
        <v>0</v>
      </c>
      <c r="H37" s="161">
        <v>0</v>
      </c>
      <c r="I37" s="161">
        <v>0</v>
      </c>
      <c r="J37" s="161">
        <v>0</v>
      </c>
      <c r="K37" s="161">
        <v>0</v>
      </c>
      <c r="L37" s="161">
        <v>0</v>
      </c>
      <c r="M37" s="161">
        <v>0</v>
      </c>
      <c r="N37" s="161">
        <v>0</v>
      </c>
      <c r="O37" s="195" t="e">
        <v>#REF!</v>
      </c>
      <c r="P37" s="196" t="e">
        <v>#REF!</v>
      </c>
      <c r="Q37" s="196" t="e">
        <v>#REF!</v>
      </c>
      <c r="R37" s="196" t="e">
        <v>#REF!</v>
      </c>
      <c r="S37" s="196" t="e">
        <v>#REF!</v>
      </c>
      <c r="T37" s="196" t="e">
        <v>#REF!</v>
      </c>
      <c r="U37" s="196" t="e">
        <v>#REF!</v>
      </c>
      <c r="V37" s="196" t="e">
        <v>#REF!</v>
      </c>
    </row>
    <row r="38" spans="1:22" ht="15" customHeight="1">
      <c r="A38" s="159" t="s">
        <v>255</v>
      </c>
      <c r="B38" s="194" t="s">
        <v>126</v>
      </c>
      <c r="C38" s="159" t="s">
        <v>31</v>
      </c>
      <c r="D38" s="158">
        <v>0</v>
      </c>
      <c r="E38" s="161">
        <v>0</v>
      </c>
      <c r="F38" s="161">
        <v>0</v>
      </c>
      <c r="G38" s="161">
        <v>0</v>
      </c>
      <c r="H38" s="161">
        <v>0</v>
      </c>
      <c r="I38" s="161">
        <v>0</v>
      </c>
      <c r="J38" s="161">
        <v>0</v>
      </c>
      <c r="K38" s="161">
        <v>0</v>
      </c>
      <c r="L38" s="161">
        <v>0</v>
      </c>
      <c r="M38" s="161">
        <v>0</v>
      </c>
      <c r="N38" s="161">
        <v>0</v>
      </c>
      <c r="O38" s="195" t="e">
        <v>#REF!</v>
      </c>
      <c r="P38" s="196" t="e">
        <v>#REF!</v>
      </c>
      <c r="Q38" s="196" t="e">
        <v>#REF!</v>
      </c>
      <c r="R38" s="196" t="e">
        <v>#REF!</v>
      </c>
      <c r="S38" s="196" t="e">
        <v>#REF!</v>
      </c>
      <c r="T38" s="196" t="e">
        <v>#REF!</v>
      </c>
      <c r="U38" s="196" t="e">
        <v>#REF!</v>
      </c>
      <c r="V38" s="196" t="e">
        <v>#REF!</v>
      </c>
    </row>
    <row r="39" spans="1:22" ht="15" customHeight="1">
      <c r="A39" s="159" t="s">
        <v>255</v>
      </c>
      <c r="B39" s="194" t="s">
        <v>251</v>
      </c>
      <c r="C39" s="159" t="s">
        <v>254</v>
      </c>
      <c r="D39" s="158">
        <v>0</v>
      </c>
      <c r="E39" s="161">
        <v>0</v>
      </c>
      <c r="F39" s="161">
        <v>0</v>
      </c>
      <c r="G39" s="161">
        <v>0</v>
      </c>
      <c r="H39" s="161">
        <v>0</v>
      </c>
      <c r="I39" s="161">
        <v>0</v>
      </c>
      <c r="J39" s="161">
        <v>0</v>
      </c>
      <c r="K39" s="161">
        <v>0</v>
      </c>
      <c r="L39" s="161">
        <v>0</v>
      </c>
      <c r="M39" s="161">
        <v>0</v>
      </c>
      <c r="N39" s="161">
        <v>0</v>
      </c>
      <c r="O39" s="195" t="e">
        <v>#REF!</v>
      </c>
      <c r="P39" s="196" t="e">
        <v>#REF!</v>
      </c>
      <c r="Q39" s="196" t="e">
        <v>#REF!</v>
      </c>
      <c r="R39" s="196" t="e">
        <v>#REF!</v>
      </c>
      <c r="S39" s="196" t="e">
        <v>#REF!</v>
      </c>
      <c r="T39" s="196" t="e">
        <v>#REF!</v>
      </c>
      <c r="U39" s="196" t="e">
        <v>#REF!</v>
      </c>
      <c r="V39" s="196" t="e">
        <v>#REF!</v>
      </c>
    </row>
    <row r="40" spans="1:22" ht="15" customHeight="1">
      <c r="A40" s="159" t="s">
        <v>255</v>
      </c>
      <c r="B40" s="194" t="s">
        <v>156</v>
      </c>
      <c r="C40" s="159" t="s">
        <v>33</v>
      </c>
      <c r="D40" s="158">
        <v>0</v>
      </c>
      <c r="E40" s="161">
        <v>0</v>
      </c>
      <c r="F40" s="161">
        <v>0</v>
      </c>
      <c r="G40" s="161">
        <v>0</v>
      </c>
      <c r="H40" s="161">
        <v>0</v>
      </c>
      <c r="I40" s="161">
        <v>0</v>
      </c>
      <c r="J40" s="161">
        <v>0</v>
      </c>
      <c r="K40" s="161">
        <v>0</v>
      </c>
      <c r="L40" s="161">
        <v>0</v>
      </c>
      <c r="M40" s="161">
        <v>0</v>
      </c>
      <c r="N40" s="161">
        <v>0</v>
      </c>
      <c r="O40" s="195" t="e">
        <v>#REF!</v>
      </c>
      <c r="P40" s="196" t="e">
        <v>#REF!</v>
      </c>
      <c r="Q40" s="196" t="e">
        <v>#REF!</v>
      </c>
      <c r="R40" s="196" t="e">
        <v>#REF!</v>
      </c>
      <c r="S40" s="196" t="e">
        <v>#REF!</v>
      </c>
      <c r="T40" s="196" t="e">
        <v>#REF!</v>
      </c>
      <c r="U40" s="196" t="e">
        <v>#REF!</v>
      </c>
      <c r="V40" s="196" t="e">
        <v>#REF!</v>
      </c>
    </row>
    <row r="41" spans="1:22" ht="15" customHeight="1">
      <c r="A41" s="159" t="s">
        <v>255</v>
      </c>
      <c r="B41" s="194" t="s">
        <v>74</v>
      </c>
      <c r="C41" s="159" t="s">
        <v>35</v>
      </c>
      <c r="D41" s="158">
        <v>0</v>
      </c>
      <c r="E41" s="161">
        <v>0</v>
      </c>
      <c r="F41" s="161">
        <v>0</v>
      </c>
      <c r="G41" s="161">
        <v>0</v>
      </c>
      <c r="H41" s="161">
        <v>0</v>
      </c>
      <c r="I41" s="161">
        <v>0</v>
      </c>
      <c r="J41" s="161">
        <v>0</v>
      </c>
      <c r="K41" s="161">
        <v>0</v>
      </c>
      <c r="L41" s="161">
        <v>0</v>
      </c>
      <c r="M41" s="161">
        <v>0</v>
      </c>
      <c r="N41" s="161">
        <v>0</v>
      </c>
      <c r="O41" s="195" t="e">
        <v>#REF!</v>
      </c>
      <c r="P41" s="196" t="e">
        <v>#REF!</v>
      </c>
      <c r="Q41" s="196" t="e">
        <v>#REF!</v>
      </c>
      <c r="R41" s="196" t="e">
        <v>#REF!</v>
      </c>
      <c r="S41" s="196" t="e">
        <v>#REF!</v>
      </c>
      <c r="T41" s="196" t="e">
        <v>#REF!</v>
      </c>
      <c r="U41" s="196" t="e">
        <v>#REF!</v>
      </c>
      <c r="V41" s="196" t="e">
        <v>#REF!</v>
      </c>
    </row>
    <row r="42" spans="1:22" ht="15" customHeight="1">
      <c r="A42" s="159" t="s">
        <v>255</v>
      </c>
      <c r="B42" s="194" t="s">
        <v>83</v>
      </c>
      <c r="C42" s="159" t="s">
        <v>41</v>
      </c>
      <c r="D42" s="158">
        <v>0</v>
      </c>
      <c r="E42" s="161">
        <v>0</v>
      </c>
      <c r="F42" s="161">
        <v>0</v>
      </c>
      <c r="G42" s="161">
        <v>0</v>
      </c>
      <c r="H42" s="161">
        <v>0</v>
      </c>
      <c r="I42" s="161">
        <v>0</v>
      </c>
      <c r="J42" s="161">
        <v>0</v>
      </c>
      <c r="K42" s="161">
        <v>0</v>
      </c>
      <c r="L42" s="161">
        <v>0</v>
      </c>
      <c r="M42" s="161">
        <v>0</v>
      </c>
      <c r="N42" s="161">
        <v>0</v>
      </c>
      <c r="O42" s="195" t="e">
        <v>#REF!</v>
      </c>
      <c r="P42" s="196" t="e">
        <v>#REF!</v>
      </c>
      <c r="Q42" s="196" t="e">
        <v>#REF!</v>
      </c>
      <c r="R42" s="196" t="e">
        <v>#REF!</v>
      </c>
      <c r="S42" s="196" t="e">
        <v>#REF!</v>
      </c>
      <c r="T42" s="196" t="e">
        <v>#REF!</v>
      </c>
      <c r="U42" s="196" t="e">
        <v>#REF!</v>
      </c>
      <c r="V42" s="196" t="e">
        <v>#REF!</v>
      </c>
    </row>
    <row r="43" spans="1:22" ht="21" customHeight="1">
      <c r="A43" s="159" t="s">
        <v>255</v>
      </c>
      <c r="B43" s="194" t="s">
        <v>128</v>
      </c>
      <c r="C43" s="159" t="s">
        <v>42</v>
      </c>
      <c r="D43" s="158">
        <v>0</v>
      </c>
      <c r="E43" s="161">
        <v>0</v>
      </c>
      <c r="F43" s="161">
        <v>0</v>
      </c>
      <c r="G43" s="161">
        <v>0</v>
      </c>
      <c r="H43" s="161">
        <v>0</v>
      </c>
      <c r="I43" s="161">
        <v>0</v>
      </c>
      <c r="J43" s="161">
        <v>0</v>
      </c>
      <c r="K43" s="161">
        <v>0</v>
      </c>
      <c r="L43" s="161">
        <v>0</v>
      </c>
      <c r="M43" s="161">
        <v>0</v>
      </c>
      <c r="N43" s="161">
        <v>0</v>
      </c>
      <c r="O43" s="195" t="e">
        <v>#REF!</v>
      </c>
      <c r="P43" s="196" t="e">
        <v>#REF!</v>
      </c>
      <c r="Q43" s="196" t="e">
        <v>#REF!</v>
      </c>
      <c r="R43" s="196" t="e">
        <v>#REF!</v>
      </c>
      <c r="S43" s="196" t="e">
        <v>#REF!</v>
      </c>
      <c r="T43" s="196" t="e">
        <v>#REF!</v>
      </c>
      <c r="U43" s="196" t="e">
        <v>#REF!</v>
      </c>
      <c r="V43" s="196" t="e">
        <v>#REF!</v>
      </c>
    </row>
    <row r="44" spans="1:22" ht="15" customHeight="1">
      <c r="A44" s="159" t="s">
        <v>255</v>
      </c>
      <c r="B44" s="194" t="s">
        <v>252</v>
      </c>
      <c r="C44" s="159" t="s">
        <v>29</v>
      </c>
      <c r="D44" s="158">
        <v>0</v>
      </c>
      <c r="E44" s="161">
        <v>0</v>
      </c>
      <c r="F44" s="161">
        <v>0</v>
      </c>
      <c r="G44" s="161">
        <v>0</v>
      </c>
      <c r="H44" s="161">
        <v>0</v>
      </c>
      <c r="I44" s="161">
        <v>0</v>
      </c>
      <c r="J44" s="161">
        <v>0</v>
      </c>
      <c r="K44" s="161">
        <v>0</v>
      </c>
      <c r="L44" s="161">
        <v>0</v>
      </c>
      <c r="M44" s="161">
        <v>0</v>
      </c>
      <c r="N44" s="161">
        <v>0</v>
      </c>
      <c r="O44" s="161" t="e">
        <v>#REF!</v>
      </c>
      <c r="P44" s="161" t="e">
        <v>#REF!</v>
      </c>
      <c r="Q44" s="161" t="e">
        <v>#REF!</v>
      </c>
      <c r="R44" s="161" t="e">
        <v>#REF!</v>
      </c>
      <c r="S44" s="161" t="e">
        <v>#REF!</v>
      </c>
      <c r="T44" s="161" t="e">
        <v>#REF!</v>
      </c>
      <c r="U44" s="161" t="e">
        <v>#REF!</v>
      </c>
      <c r="V44" s="161" t="e">
        <v>#REF!</v>
      </c>
    </row>
    <row r="45" spans="1:22" ht="15" customHeight="1">
      <c r="A45" s="199" t="s">
        <v>255</v>
      </c>
      <c r="B45" s="200" t="s">
        <v>253</v>
      </c>
      <c r="C45" s="199" t="s">
        <v>25</v>
      </c>
      <c r="D45" s="158">
        <v>0</v>
      </c>
      <c r="E45" s="161">
        <v>0</v>
      </c>
      <c r="F45" s="161">
        <v>0</v>
      </c>
      <c r="G45" s="161">
        <v>0</v>
      </c>
      <c r="H45" s="161">
        <v>0</v>
      </c>
      <c r="I45" s="161">
        <v>0</v>
      </c>
      <c r="J45" s="161">
        <v>0</v>
      </c>
      <c r="K45" s="161">
        <v>0</v>
      </c>
      <c r="L45" s="161">
        <v>0</v>
      </c>
      <c r="M45" s="161">
        <v>0</v>
      </c>
      <c r="N45" s="161">
        <v>0</v>
      </c>
      <c r="O45" s="161" t="e">
        <v>#REF!</v>
      </c>
      <c r="P45" s="161" t="e">
        <v>#REF!</v>
      </c>
      <c r="Q45" s="161" t="e">
        <v>#REF!</v>
      </c>
      <c r="R45" s="161" t="e">
        <v>#REF!</v>
      </c>
      <c r="S45" s="161" t="e">
        <v>#REF!</v>
      </c>
      <c r="T45" s="161" t="e">
        <v>#REF!</v>
      </c>
      <c r="U45" s="161" t="e">
        <v>#REF!</v>
      </c>
      <c r="V45" s="161" t="e">
        <v>#REF!</v>
      </c>
    </row>
    <row r="46" spans="1:22" ht="15" customHeight="1">
      <c r="A46" s="201" t="s">
        <v>255</v>
      </c>
      <c r="B46" s="202" t="s">
        <v>127</v>
      </c>
      <c r="C46" s="201" t="s">
        <v>32</v>
      </c>
      <c r="D46" s="158">
        <v>0</v>
      </c>
      <c r="E46" s="161">
        <v>0</v>
      </c>
      <c r="F46" s="161">
        <v>0</v>
      </c>
      <c r="G46" s="161">
        <v>0</v>
      </c>
      <c r="H46" s="161">
        <v>0</v>
      </c>
      <c r="I46" s="161">
        <v>0</v>
      </c>
      <c r="J46" s="161">
        <v>0</v>
      </c>
      <c r="K46" s="161">
        <v>0</v>
      </c>
      <c r="L46" s="161">
        <v>0</v>
      </c>
      <c r="M46" s="161">
        <v>0</v>
      </c>
      <c r="N46" s="161">
        <v>0</v>
      </c>
      <c r="O46" s="161" t="e">
        <v>#REF!</v>
      </c>
      <c r="P46" s="161" t="e">
        <v>#REF!</v>
      </c>
      <c r="Q46" s="161" t="e">
        <v>#REF!</v>
      </c>
      <c r="R46" s="161" t="e">
        <v>#REF!</v>
      </c>
      <c r="S46" s="161" t="e">
        <v>#REF!</v>
      </c>
      <c r="T46" s="161" t="e">
        <v>#REF!</v>
      </c>
      <c r="U46" s="161" t="e">
        <v>#REF!</v>
      </c>
      <c r="V46" s="161" t="e">
        <v>#REF!</v>
      </c>
    </row>
    <row r="47" spans="1:22" ht="18" customHeight="1">
      <c r="A47" s="202" t="s">
        <v>71</v>
      </c>
      <c r="B47" s="202" t="s">
        <v>124</v>
      </c>
      <c r="C47" s="201" t="s">
        <v>34</v>
      </c>
      <c r="D47" s="158">
        <v>0</v>
      </c>
      <c r="E47" s="161">
        <v>0</v>
      </c>
      <c r="F47" s="161">
        <v>0</v>
      </c>
      <c r="G47" s="161">
        <v>0</v>
      </c>
      <c r="H47" s="161">
        <v>0</v>
      </c>
      <c r="I47" s="161">
        <v>0</v>
      </c>
      <c r="J47" s="161">
        <v>0</v>
      </c>
      <c r="K47" s="161">
        <v>0</v>
      </c>
      <c r="L47" s="161">
        <v>0</v>
      </c>
      <c r="M47" s="161">
        <v>0</v>
      </c>
      <c r="N47" s="161">
        <v>0</v>
      </c>
      <c r="O47" s="161"/>
      <c r="P47" s="161"/>
      <c r="Q47" s="161"/>
      <c r="R47" s="161"/>
      <c r="S47" s="161"/>
      <c r="T47" s="161"/>
      <c r="U47" s="161"/>
      <c r="V47" s="161"/>
    </row>
    <row r="48" spans="1:22" ht="18" customHeight="1">
      <c r="A48" s="202" t="s">
        <v>72</v>
      </c>
      <c r="B48" s="202" t="s">
        <v>125</v>
      </c>
      <c r="C48" s="201" t="s">
        <v>43</v>
      </c>
      <c r="D48" s="158">
        <v>0</v>
      </c>
      <c r="E48" s="161">
        <v>0</v>
      </c>
      <c r="F48" s="161">
        <v>0</v>
      </c>
      <c r="G48" s="161">
        <v>0</v>
      </c>
      <c r="H48" s="161">
        <v>0</v>
      </c>
      <c r="I48" s="161">
        <v>0</v>
      </c>
      <c r="J48" s="161">
        <v>0</v>
      </c>
      <c r="K48" s="161">
        <v>0</v>
      </c>
      <c r="L48" s="161">
        <v>0</v>
      </c>
      <c r="M48" s="161">
        <v>0</v>
      </c>
      <c r="N48" s="161">
        <v>0</v>
      </c>
      <c r="O48" s="161"/>
      <c r="P48" s="161"/>
      <c r="Q48" s="161"/>
      <c r="R48" s="161"/>
      <c r="S48" s="161"/>
      <c r="T48" s="161"/>
      <c r="U48" s="161"/>
      <c r="V48" s="161"/>
    </row>
    <row r="49" spans="1:22" ht="18" customHeight="1">
      <c r="A49" s="202" t="s">
        <v>73</v>
      </c>
      <c r="B49" s="202" t="s">
        <v>99</v>
      </c>
      <c r="C49" s="201" t="s">
        <v>44</v>
      </c>
      <c r="D49" s="158">
        <v>0</v>
      </c>
      <c r="E49" s="161">
        <v>0</v>
      </c>
      <c r="F49" s="161">
        <v>0</v>
      </c>
      <c r="G49" s="161">
        <v>0</v>
      </c>
      <c r="H49" s="161">
        <v>0</v>
      </c>
      <c r="I49" s="161">
        <v>0</v>
      </c>
      <c r="J49" s="161">
        <v>0</v>
      </c>
      <c r="K49" s="161">
        <v>0</v>
      </c>
      <c r="L49" s="161">
        <v>0</v>
      </c>
      <c r="M49" s="161">
        <v>0</v>
      </c>
      <c r="N49" s="161">
        <v>0</v>
      </c>
      <c r="O49" s="161"/>
      <c r="P49" s="161"/>
      <c r="Q49" s="161"/>
      <c r="R49" s="161"/>
      <c r="S49" s="161"/>
      <c r="T49" s="161"/>
      <c r="U49" s="161"/>
      <c r="V49" s="161"/>
    </row>
    <row r="50" spans="1:22" ht="18" customHeight="1">
      <c r="A50" s="202" t="s">
        <v>75</v>
      </c>
      <c r="B50" s="202" t="s">
        <v>76</v>
      </c>
      <c r="C50" s="201" t="s">
        <v>36</v>
      </c>
      <c r="D50" s="158">
        <v>0</v>
      </c>
      <c r="E50" s="161">
        <v>0</v>
      </c>
      <c r="F50" s="161">
        <v>0</v>
      </c>
      <c r="G50" s="161">
        <v>0</v>
      </c>
      <c r="H50" s="161">
        <v>0</v>
      </c>
      <c r="I50" s="161">
        <v>0</v>
      </c>
      <c r="J50" s="161">
        <v>0</v>
      </c>
      <c r="K50" s="161">
        <v>0</v>
      </c>
      <c r="L50" s="161">
        <v>0</v>
      </c>
      <c r="M50" s="161">
        <v>0</v>
      </c>
      <c r="N50" s="161">
        <v>0</v>
      </c>
      <c r="O50" s="161"/>
      <c r="P50" s="161"/>
      <c r="Q50" s="161"/>
      <c r="R50" s="161"/>
      <c r="S50" s="161"/>
      <c r="T50" s="161"/>
      <c r="U50" s="161"/>
      <c r="V50" s="161"/>
    </row>
    <row r="51" spans="1:22" ht="18" customHeight="1">
      <c r="A51" s="202" t="s">
        <v>77</v>
      </c>
      <c r="B51" s="202" t="s">
        <v>78</v>
      </c>
      <c r="C51" s="201" t="s">
        <v>37</v>
      </c>
      <c r="D51" s="158">
        <v>0</v>
      </c>
      <c r="E51" s="161">
        <v>0</v>
      </c>
      <c r="F51" s="161">
        <v>0</v>
      </c>
      <c r="G51" s="161">
        <v>0</v>
      </c>
      <c r="H51" s="161">
        <v>0</v>
      </c>
      <c r="I51" s="161">
        <v>0</v>
      </c>
      <c r="J51" s="161">
        <v>0</v>
      </c>
      <c r="K51" s="161">
        <v>0</v>
      </c>
      <c r="L51" s="161">
        <v>0</v>
      </c>
      <c r="M51" s="161">
        <v>0</v>
      </c>
      <c r="N51" s="161">
        <v>0</v>
      </c>
      <c r="O51" s="161"/>
      <c r="P51" s="161"/>
      <c r="Q51" s="161"/>
      <c r="R51" s="161"/>
      <c r="S51" s="161"/>
      <c r="T51" s="161"/>
      <c r="U51" s="161"/>
      <c r="V51" s="161"/>
    </row>
    <row r="52" spans="1:22" ht="18" customHeight="1">
      <c r="A52" s="202" t="s">
        <v>96</v>
      </c>
      <c r="B52" s="202" t="s">
        <v>97</v>
      </c>
      <c r="C52" s="201" t="s">
        <v>38</v>
      </c>
      <c r="D52" s="158">
        <v>0</v>
      </c>
      <c r="E52" s="161">
        <v>0</v>
      </c>
      <c r="F52" s="161">
        <v>0</v>
      </c>
      <c r="G52" s="161">
        <v>0</v>
      </c>
      <c r="H52" s="161">
        <v>0</v>
      </c>
      <c r="I52" s="161">
        <v>0</v>
      </c>
      <c r="J52" s="161">
        <v>0</v>
      </c>
      <c r="K52" s="161">
        <v>0</v>
      </c>
      <c r="L52" s="161">
        <v>0</v>
      </c>
      <c r="M52" s="161">
        <v>0</v>
      </c>
      <c r="N52" s="161">
        <v>0</v>
      </c>
      <c r="O52" s="161"/>
      <c r="P52" s="161"/>
      <c r="Q52" s="161"/>
      <c r="R52" s="161"/>
      <c r="S52" s="161"/>
      <c r="T52" s="161"/>
      <c r="U52" s="161"/>
      <c r="V52" s="161"/>
    </row>
    <row r="53" spans="1:22" ht="18" customHeight="1">
      <c r="A53" s="202" t="s">
        <v>79</v>
      </c>
      <c r="B53" s="202" t="s">
        <v>80</v>
      </c>
      <c r="C53" s="201" t="s">
        <v>39</v>
      </c>
      <c r="D53" s="158">
        <v>0</v>
      </c>
      <c r="E53" s="161">
        <v>0</v>
      </c>
      <c r="F53" s="161">
        <v>0</v>
      </c>
      <c r="G53" s="161">
        <v>0</v>
      </c>
      <c r="H53" s="161">
        <v>0</v>
      </c>
      <c r="I53" s="161">
        <v>0</v>
      </c>
      <c r="J53" s="161">
        <v>0</v>
      </c>
      <c r="K53" s="161">
        <v>0</v>
      </c>
      <c r="L53" s="161">
        <v>0</v>
      </c>
      <c r="M53" s="161">
        <v>0</v>
      </c>
      <c r="N53" s="161">
        <v>0</v>
      </c>
      <c r="O53" s="161"/>
      <c r="P53" s="161"/>
      <c r="Q53" s="161"/>
      <c r="R53" s="161"/>
      <c r="S53" s="161"/>
      <c r="T53" s="161"/>
      <c r="U53" s="161"/>
      <c r="V53" s="161"/>
    </row>
    <row r="54" spans="1:22" ht="18" customHeight="1">
      <c r="A54" s="202" t="s">
        <v>81</v>
      </c>
      <c r="B54" s="202" t="s">
        <v>68</v>
      </c>
      <c r="C54" s="201" t="s">
        <v>40</v>
      </c>
      <c r="D54" s="158">
        <v>0</v>
      </c>
      <c r="E54" s="161">
        <v>0</v>
      </c>
      <c r="F54" s="161">
        <v>0</v>
      </c>
      <c r="G54" s="161">
        <v>0</v>
      </c>
      <c r="H54" s="161">
        <v>0</v>
      </c>
      <c r="I54" s="161">
        <v>0</v>
      </c>
      <c r="J54" s="161">
        <v>0</v>
      </c>
      <c r="K54" s="161">
        <v>0</v>
      </c>
      <c r="L54" s="161">
        <v>0</v>
      </c>
      <c r="M54" s="161">
        <v>0</v>
      </c>
      <c r="N54" s="161">
        <v>0</v>
      </c>
      <c r="O54" s="161"/>
      <c r="P54" s="161"/>
      <c r="Q54" s="161"/>
      <c r="R54" s="161"/>
      <c r="S54" s="161"/>
      <c r="T54" s="161"/>
      <c r="U54" s="161"/>
      <c r="V54" s="161"/>
    </row>
    <row r="55" spans="1:22" ht="18" customHeight="1">
      <c r="A55" s="202" t="s">
        <v>82</v>
      </c>
      <c r="B55" s="202" t="s">
        <v>84</v>
      </c>
      <c r="C55" s="201" t="s">
        <v>45</v>
      </c>
      <c r="D55" s="158">
        <v>0</v>
      </c>
      <c r="E55" s="161">
        <v>0</v>
      </c>
      <c r="F55" s="161">
        <v>0</v>
      </c>
      <c r="G55" s="161">
        <v>0</v>
      </c>
      <c r="H55" s="161">
        <v>0</v>
      </c>
      <c r="I55" s="161">
        <v>0</v>
      </c>
      <c r="J55" s="161">
        <v>0</v>
      </c>
      <c r="K55" s="161">
        <v>0</v>
      </c>
      <c r="L55" s="161">
        <v>0</v>
      </c>
      <c r="M55" s="161">
        <v>0</v>
      </c>
      <c r="N55" s="161">
        <v>0</v>
      </c>
      <c r="O55" s="161"/>
      <c r="P55" s="161"/>
      <c r="Q55" s="161"/>
      <c r="R55" s="161"/>
      <c r="S55" s="161"/>
      <c r="T55" s="161"/>
      <c r="U55" s="161"/>
      <c r="V55" s="161"/>
    </row>
    <row r="56" spans="1:22" ht="18" customHeight="1">
      <c r="A56" s="202" t="s">
        <v>85</v>
      </c>
      <c r="B56" s="202" t="s">
        <v>129</v>
      </c>
      <c r="C56" s="201" t="s">
        <v>46</v>
      </c>
      <c r="D56" s="158">
        <v>0</v>
      </c>
      <c r="E56" s="161">
        <v>0</v>
      </c>
      <c r="F56" s="161">
        <v>0</v>
      </c>
      <c r="G56" s="161">
        <v>0</v>
      </c>
      <c r="H56" s="161">
        <v>0</v>
      </c>
      <c r="I56" s="161">
        <v>0</v>
      </c>
      <c r="J56" s="161">
        <v>0</v>
      </c>
      <c r="K56" s="161">
        <v>0</v>
      </c>
      <c r="L56" s="161">
        <v>0</v>
      </c>
      <c r="M56" s="161">
        <v>0</v>
      </c>
      <c r="N56" s="161">
        <v>0</v>
      </c>
      <c r="O56" s="161"/>
      <c r="P56" s="161"/>
      <c r="Q56" s="161"/>
      <c r="R56" s="161"/>
      <c r="S56" s="161"/>
      <c r="T56" s="161"/>
      <c r="U56" s="161"/>
      <c r="V56" s="161"/>
    </row>
    <row r="57" spans="1:22" ht="18" customHeight="1">
      <c r="A57" s="202" t="s">
        <v>86</v>
      </c>
      <c r="B57" s="202" t="s">
        <v>91</v>
      </c>
      <c r="C57" s="201" t="s">
        <v>47</v>
      </c>
      <c r="D57" s="158">
        <v>0</v>
      </c>
      <c r="E57" s="161">
        <v>0</v>
      </c>
      <c r="F57" s="161">
        <v>0</v>
      </c>
      <c r="G57" s="161">
        <v>0</v>
      </c>
      <c r="H57" s="161">
        <v>0</v>
      </c>
      <c r="I57" s="161">
        <v>0</v>
      </c>
      <c r="J57" s="161">
        <v>0</v>
      </c>
      <c r="K57" s="161">
        <v>0</v>
      </c>
      <c r="L57" s="161">
        <v>0</v>
      </c>
      <c r="M57" s="161">
        <v>0</v>
      </c>
      <c r="N57" s="161">
        <v>0</v>
      </c>
      <c r="O57" s="161"/>
      <c r="P57" s="161"/>
      <c r="Q57" s="161"/>
      <c r="R57" s="161"/>
      <c r="S57" s="161"/>
      <c r="T57" s="161"/>
      <c r="U57" s="161"/>
      <c r="V57" s="161"/>
    </row>
    <row r="58" spans="1:22" ht="18" customHeight="1">
      <c r="A58" s="202" t="s">
        <v>88</v>
      </c>
      <c r="B58" s="202" t="s">
        <v>93</v>
      </c>
      <c r="C58" s="201" t="s">
        <v>48</v>
      </c>
      <c r="D58" s="158">
        <v>0</v>
      </c>
      <c r="E58" s="161">
        <v>0</v>
      </c>
      <c r="F58" s="161">
        <v>0</v>
      </c>
      <c r="G58" s="161">
        <v>0</v>
      </c>
      <c r="H58" s="161">
        <v>0</v>
      </c>
      <c r="I58" s="161">
        <v>0</v>
      </c>
      <c r="J58" s="161">
        <v>0</v>
      </c>
      <c r="K58" s="161">
        <v>0</v>
      </c>
      <c r="L58" s="161">
        <v>0</v>
      </c>
      <c r="M58" s="161">
        <v>0</v>
      </c>
      <c r="N58" s="161">
        <v>0</v>
      </c>
      <c r="O58" s="161"/>
      <c r="P58" s="161"/>
      <c r="Q58" s="161"/>
      <c r="R58" s="161"/>
      <c r="S58" s="161"/>
      <c r="T58" s="161"/>
      <c r="U58" s="161"/>
      <c r="V58" s="161"/>
    </row>
  </sheetData>
  <mergeCells count="10">
    <mergeCell ref="A1:B1"/>
    <mergeCell ref="A2:N2"/>
    <mergeCell ref="A3:N3"/>
    <mergeCell ref="G4:H4"/>
    <mergeCell ref="M4:N4"/>
    <mergeCell ref="A5:A6"/>
    <mergeCell ref="B5:B6"/>
    <mergeCell ref="C5:C6"/>
    <mergeCell ref="D5:D6"/>
    <mergeCell ref="E5:N5"/>
  </mergeCells>
  <pageMargins left="0.54" right="0.18" top="0.61" bottom="0.52" header="0.32" footer="0.3"/>
  <pageSetup paperSize="9" scale="9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33CC"/>
  </sheetPr>
  <dimension ref="A1:AK298"/>
  <sheetViews>
    <sheetView tabSelected="1" view="pageBreakPreview" topLeftCell="B163" zoomScale="85" zoomScaleNormal="89" zoomScaleSheetLayoutView="85" workbookViewId="0">
      <selection activeCell="G162" sqref="G162"/>
    </sheetView>
  </sheetViews>
  <sheetFormatPr defaultColWidth="9.109375" defaultRowHeight="42" customHeight="1"/>
  <cols>
    <col min="1" max="1" width="5.88671875" style="371" customWidth="1"/>
    <col min="2" max="2" width="35.77734375" style="11" customWidth="1"/>
    <col min="3" max="3" width="9.44140625" style="11" customWidth="1"/>
    <col min="4" max="4" width="7" style="11" customWidth="1"/>
    <col min="5" max="5" width="8" style="11" customWidth="1"/>
    <col min="6" max="6" width="6.88671875" style="11" customWidth="1"/>
    <col min="7" max="7" width="6.44140625" style="11" customWidth="1"/>
    <col min="8" max="8" width="7.44140625" style="11" bestFit="1" customWidth="1"/>
    <col min="9" max="9" width="6.88671875" style="11" customWidth="1"/>
    <col min="10" max="10" width="7.33203125" style="11" customWidth="1"/>
    <col min="11" max="11" width="5.6640625" style="11" customWidth="1"/>
    <col min="12" max="12" width="5.88671875" style="11" customWidth="1"/>
    <col min="13" max="13" width="6.109375" style="11" customWidth="1"/>
    <col min="14" max="14" width="6.5546875" style="11" customWidth="1"/>
    <col min="15" max="15" width="4.88671875" style="11" customWidth="1"/>
    <col min="16" max="17" width="5.33203125" style="11" customWidth="1"/>
    <col min="18" max="18" width="5.109375" style="11" customWidth="1"/>
    <col min="19" max="19" width="5.6640625" style="11" bestFit="1" customWidth="1"/>
    <col min="20" max="24" width="6.5546875" style="11" customWidth="1"/>
    <col min="25" max="26" width="5.33203125" style="11" customWidth="1"/>
    <col min="27" max="27" width="5.5546875" style="11" customWidth="1"/>
    <col min="28" max="28" width="5" style="11" customWidth="1"/>
    <col min="29" max="29" width="5.33203125" style="11" customWidth="1"/>
    <col min="30" max="30" width="5.44140625" style="11" customWidth="1"/>
    <col min="31" max="31" width="6.5546875" style="26" customWidth="1"/>
    <col min="32" max="32" width="11.44140625" style="373" customWidth="1"/>
    <col min="33" max="33" width="14" style="10" customWidth="1"/>
    <col min="34" max="34" width="11.6640625" style="10" customWidth="1"/>
    <col min="35" max="35" width="9.5546875" style="10" customWidth="1"/>
    <col min="36" max="36" width="19.5546875" style="10" hidden="1" customWidth="1"/>
    <col min="37" max="37" width="7.33203125" style="10" customWidth="1"/>
    <col min="38" max="16384" width="9.109375" style="11"/>
  </cols>
  <sheetData>
    <row r="1" spans="1:37" ht="17.399999999999999">
      <c r="A1" s="549" t="s">
        <v>298</v>
      </c>
      <c r="B1" s="549"/>
      <c r="F1" s="51"/>
      <c r="G1" s="51"/>
      <c r="H1" s="51"/>
      <c r="I1" s="51"/>
      <c r="J1" s="51"/>
      <c r="K1" s="51"/>
      <c r="L1" s="51"/>
      <c r="M1" s="51"/>
      <c r="N1" s="51"/>
      <c r="O1" s="51"/>
      <c r="P1" s="51"/>
      <c r="Q1" s="51"/>
      <c r="R1" s="51"/>
      <c r="V1" s="375"/>
      <c r="W1" s="375"/>
      <c r="X1" s="376"/>
      <c r="Y1" s="375"/>
      <c r="Z1" s="53"/>
      <c r="AA1" s="52"/>
      <c r="AB1" s="54"/>
      <c r="AC1" s="53"/>
      <c r="AD1" s="53"/>
      <c r="AE1" s="53"/>
      <c r="AF1" s="377"/>
    </row>
    <row r="2" spans="1:37" ht="17.399999999999999">
      <c r="A2" s="550" t="s">
        <v>744</v>
      </c>
      <c r="B2" s="550"/>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1"/>
      <c r="AG2" s="550"/>
    </row>
    <row r="3" spans="1:37" ht="17.399999999999999">
      <c r="A3" s="552" t="s">
        <v>299</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3"/>
      <c r="AG3" s="552"/>
    </row>
    <row r="4" spans="1:37" s="318" customFormat="1" ht="13.2">
      <c r="A4" s="554" t="s">
        <v>0</v>
      </c>
      <c r="B4" s="554" t="s">
        <v>138</v>
      </c>
      <c r="C4" s="554" t="s">
        <v>300</v>
      </c>
      <c r="D4" s="554" t="s">
        <v>879</v>
      </c>
      <c r="E4" s="554" t="s">
        <v>159</v>
      </c>
      <c r="F4" s="554"/>
      <c r="G4" s="554"/>
      <c r="H4" s="554"/>
      <c r="I4" s="554"/>
      <c r="J4" s="554"/>
      <c r="K4" s="554"/>
      <c r="L4" s="554"/>
      <c r="M4" s="554"/>
      <c r="N4" s="554"/>
      <c r="O4" s="554"/>
      <c r="P4" s="554"/>
      <c r="Q4" s="554"/>
      <c r="R4" s="554"/>
      <c r="S4" s="554"/>
      <c r="T4" s="554"/>
      <c r="U4" s="554"/>
      <c r="V4" s="554"/>
      <c r="W4" s="554"/>
      <c r="X4" s="554"/>
      <c r="Y4" s="554"/>
      <c r="Z4" s="554"/>
      <c r="AA4" s="554"/>
      <c r="AB4" s="554"/>
      <c r="AC4" s="554"/>
      <c r="AD4" s="554"/>
      <c r="AE4" s="554"/>
      <c r="AF4" s="555" t="s">
        <v>301</v>
      </c>
      <c r="AG4" s="554" t="s">
        <v>302</v>
      </c>
      <c r="AH4" s="554" t="s">
        <v>303</v>
      </c>
      <c r="AI4" s="554" t="s">
        <v>291</v>
      </c>
      <c r="AJ4" s="89"/>
      <c r="AK4" s="10"/>
    </row>
    <row r="5" spans="1:37" s="318" customFormat="1" ht="13.2">
      <c r="A5" s="554"/>
      <c r="B5" s="554"/>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5"/>
      <c r="AG5" s="554"/>
      <c r="AH5" s="554"/>
      <c r="AI5" s="554"/>
      <c r="AJ5" s="89"/>
      <c r="AK5" s="10"/>
    </row>
    <row r="6" spans="1:37" s="318" customFormat="1" ht="13.2">
      <c r="A6" s="554"/>
      <c r="B6" s="554"/>
      <c r="C6" s="554"/>
      <c r="D6" s="554"/>
      <c r="E6" s="554" t="s">
        <v>304</v>
      </c>
      <c r="F6" s="554"/>
      <c r="G6" s="554"/>
      <c r="H6" s="554"/>
      <c r="I6" s="554"/>
      <c r="J6" s="554"/>
      <c r="K6" s="554"/>
      <c r="L6" s="554"/>
      <c r="M6" s="554"/>
      <c r="N6" s="554"/>
      <c r="O6" s="554"/>
      <c r="P6" s="554"/>
      <c r="Q6" s="554"/>
      <c r="R6" s="554"/>
      <c r="S6" s="554"/>
      <c r="T6" s="554"/>
      <c r="U6" s="554"/>
      <c r="V6" s="554"/>
      <c r="W6" s="554"/>
      <c r="X6" s="554"/>
      <c r="Y6" s="554"/>
      <c r="Z6" s="554"/>
      <c r="AA6" s="554"/>
      <c r="AB6" s="554"/>
      <c r="AC6" s="554"/>
      <c r="AD6" s="554"/>
      <c r="AE6" s="554"/>
      <c r="AF6" s="555"/>
      <c r="AG6" s="554"/>
      <c r="AH6" s="554"/>
      <c r="AI6" s="554"/>
      <c r="AJ6" s="89"/>
      <c r="AK6" s="10"/>
    </row>
    <row r="7" spans="1:37" s="318" customFormat="1" ht="13.2">
      <c r="A7" s="554"/>
      <c r="B7" s="554"/>
      <c r="C7" s="554"/>
      <c r="D7" s="554"/>
      <c r="E7" s="554"/>
      <c r="F7" s="554"/>
      <c r="G7" s="554"/>
      <c r="H7" s="554"/>
      <c r="I7" s="554"/>
      <c r="J7" s="554"/>
      <c r="K7" s="554"/>
      <c r="L7" s="554"/>
      <c r="M7" s="554"/>
      <c r="N7" s="554"/>
      <c r="O7" s="554"/>
      <c r="P7" s="554"/>
      <c r="Q7" s="554"/>
      <c r="R7" s="554"/>
      <c r="S7" s="554"/>
      <c r="T7" s="554"/>
      <c r="U7" s="554"/>
      <c r="V7" s="554"/>
      <c r="W7" s="554"/>
      <c r="X7" s="554"/>
      <c r="Y7" s="554"/>
      <c r="Z7" s="554"/>
      <c r="AA7" s="554"/>
      <c r="AB7" s="554"/>
      <c r="AC7" s="554"/>
      <c r="AD7" s="554"/>
      <c r="AE7" s="554"/>
      <c r="AF7" s="555"/>
      <c r="AG7" s="554"/>
      <c r="AH7" s="554"/>
      <c r="AI7" s="554"/>
      <c r="AJ7" s="89"/>
      <c r="AK7" s="10"/>
    </row>
    <row r="8" spans="1:37" s="318" customFormat="1" ht="13.2">
      <c r="A8" s="554"/>
      <c r="B8" s="554"/>
      <c r="C8" s="554"/>
      <c r="D8" s="554"/>
      <c r="E8" s="554"/>
      <c r="F8" s="554"/>
      <c r="G8" s="554"/>
      <c r="H8" s="554"/>
      <c r="I8" s="554"/>
      <c r="J8" s="554"/>
      <c r="K8" s="554"/>
      <c r="L8" s="554"/>
      <c r="M8" s="554"/>
      <c r="N8" s="554"/>
      <c r="O8" s="554"/>
      <c r="P8" s="554"/>
      <c r="Q8" s="554"/>
      <c r="R8" s="554"/>
      <c r="S8" s="554"/>
      <c r="T8" s="554"/>
      <c r="U8" s="554"/>
      <c r="V8" s="554"/>
      <c r="W8" s="554"/>
      <c r="X8" s="554"/>
      <c r="Y8" s="554"/>
      <c r="Z8" s="554"/>
      <c r="AA8" s="554"/>
      <c r="AB8" s="554"/>
      <c r="AC8" s="554"/>
      <c r="AD8" s="554"/>
      <c r="AE8" s="554"/>
      <c r="AF8" s="555"/>
      <c r="AG8" s="554"/>
      <c r="AH8" s="554"/>
      <c r="AI8" s="554"/>
      <c r="AJ8" s="89"/>
      <c r="AK8" s="10"/>
    </row>
    <row r="9" spans="1:37" s="385" customFormat="1" ht="37.799999999999997" customHeight="1">
      <c r="A9" s="554"/>
      <c r="B9" s="554"/>
      <c r="C9" s="554"/>
      <c r="D9" s="554"/>
      <c r="E9" s="554"/>
      <c r="F9" s="378" t="s">
        <v>3</v>
      </c>
      <c r="G9" s="378" t="s">
        <v>4</v>
      </c>
      <c r="H9" s="378" t="s">
        <v>105</v>
      </c>
      <c r="I9" s="378" t="s">
        <v>5</v>
      </c>
      <c r="J9" s="378" t="s">
        <v>6</v>
      </c>
      <c r="K9" s="378" t="s">
        <v>7</v>
      </c>
      <c r="L9" s="378" t="s">
        <v>9</v>
      </c>
      <c r="M9" s="378" t="s">
        <v>10</v>
      </c>
      <c r="N9" s="378" t="s">
        <v>11</v>
      </c>
      <c r="O9" s="378" t="s">
        <v>15</v>
      </c>
      <c r="P9" s="378" t="s">
        <v>17</v>
      </c>
      <c r="Q9" s="378" t="s">
        <v>18</v>
      </c>
      <c r="R9" s="378" t="s">
        <v>19</v>
      </c>
      <c r="S9" s="378" t="s">
        <v>20</v>
      </c>
      <c r="T9" s="379" t="s">
        <v>22</v>
      </c>
      <c r="U9" s="379" t="s">
        <v>23</v>
      </c>
      <c r="V9" s="380" t="s">
        <v>27</v>
      </c>
      <c r="W9" s="380" t="s">
        <v>28</v>
      </c>
      <c r="X9" s="381" t="s">
        <v>30</v>
      </c>
      <c r="Y9" s="380" t="s">
        <v>42</v>
      </c>
      <c r="Z9" s="379" t="s">
        <v>43</v>
      </c>
      <c r="AA9" s="382" t="s">
        <v>36</v>
      </c>
      <c r="AB9" s="383" t="s">
        <v>37</v>
      </c>
      <c r="AC9" s="379" t="s">
        <v>46</v>
      </c>
      <c r="AD9" s="379" t="s">
        <v>47</v>
      </c>
      <c r="AE9" s="379" t="s">
        <v>49</v>
      </c>
      <c r="AF9" s="555"/>
      <c r="AG9" s="554"/>
      <c r="AH9" s="554"/>
      <c r="AI9" s="554"/>
      <c r="AJ9" s="89"/>
      <c r="AK9" s="384"/>
    </row>
    <row r="10" spans="1:37" s="387" customFormat="1" ht="26.4">
      <c r="A10" s="386" t="s">
        <v>168</v>
      </c>
      <c r="B10" s="386" t="s">
        <v>169</v>
      </c>
      <c r="C10" s="386" t="s">
        <v>305</v>
      </c>
      <c r="D10" s="386" t="s">
        <v>182</v>
      </c>
      <c r="E10" s="386" t="s">
        <v>183</v>
      </c>
      <c r="F10" s="386" t="s">
        <v>306</v>
      </c>
      <c r="G10" s="386" t="s">
        <v>307</v>
      </c>
      <c r="H10" s="386" t="s">
        <v>308</v>
      </c>
      <c r="I10" s="386" t="s">
        <v>309</v>
      </c>
      <c r="J10" s="386" t="s">
        <v>310</v>
      </c>
      <c r="K10" s="386" t="s">
        <v>311</v>
      </c>
      <c r="L10" s="386" t="s">
        <v>312</v>
      </c>
      <c r="M10" s="386" t="s">
        <v>313</v>
      </c>
      <c r="N10" s="386" t="s">
        <v>183</v>
      </c>
      <c r="O10" s="386" t="s">
        <v>314</v>
      </c>
      <c r="P10" s="386" t="s">
        <v>315</v>
      </c>
      <c r="Q10" s="386" t="s">
        <v>316</v>
      </c>
      <c r="R10" s="386" t="s">
        <v>317</v>
      </c>
      <c r="S10" s="386" t="s">
        <v>318</v>
      </c>
      <c r="T10" s="386" t="s">
        <v>319</v>
      </c>
      <c r="U10" s="386" t="s">
        <v>320</v>
      </c>
      <c r="V10" s="386" t="s">
        <v>321</v>
      </c>
      <c r="W10" s="386" t="s">
        <v>322</v>
      </c>
      <c r="X10" s="386" t="s">
        <v>323</v>
      </c>
      <c r="Y10" s="386" t="s">
        <v>326</v>
      </c>
      <c r="Z10" s="386" t="s">
        <v>327</v>
      </c>
      <c r="AA10" s="386" t="s">
        <v>324</v>
      </c>
      <c r="AB10" s="386" t="s">
        <v>325</v>
      </c>
      <c r="AC10" s="386" t="s">
        <v>328</v>
      </c>
      <c r="AD10" s="386" t="s">
        <v>329</v>
      </c>
      <c r="AE10" s="386" t="s">
        <v>330</v>
      </c>
      <c r="AF10" s="386" t="s">
        <v>331</v>
      </c>
      <c r="AG10" s="386" t="s">
        <v>332</v>
      </c>
      <c r="AH10" s="386" t="s">
        <v>333</v>
      </c>
      <c r="AI10" s="386" t="s">
        <v>334</v>
      </c>
      <c r="AJ10" s="45"/>
      <c r="AK10" s="10"/>
    </row>
    <row r="11" spans="1:37" s="387" customFormat="1" ht="13.2">
      <c r="A11" s="386"/>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105"/>
      <c r="AF11" s="386"/>
      <c r="AI11" s="91"/>
      <c r="AJ11" s="91"/>
      <c r="AK11" s="10"/>
    </row>
    <row r="12" spans="1:37" ht="21.75" customHeight="1">
      <c r="A12" s="89" t="s">
        <v>140</v>
      </c>
      <c r="B12" s="323" t="s">
        <v>727</v>
      </c>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103"/>
      <c r="AJ12" s="323"/>
    </row>
    <row r="13" spans="1:37" s="326" customFormat="1" ht="40.5" customHeight="1">
      <c r="A13" s="521">
        <v>1</v>
      </c>
      <c r="B13" s="526" t="s">
        <v>286</v>
      </c>
      <c r="C13" s="321">
        <v>0.82</v>
      </c>
      <c r="D13" s="100"/>
      <c r="E13" s="321">
        <v>0.82</v>
      </c>
      <c r="F13" s="100"/>
      <c r="G13" s="100"/>
      <c r="H13" s="100"/>
      <c r="I13" s="100"/>
      <c r="J13" s="100"/>
      <c r="K13" s="100"/>
      <c r="L13" s="100"/>
      <c r="M13" s="100"/>
      <c r="N13" s="100"/>
      <c r="O13" s="100"/>
      <c r="P13" s="100"/>
      <c r="Q13" s="100"/>
      <c r="R13" s="100"/>
      <c r="S13" s="100">
        <v>0.82</v>
      </c>
      <c r="T13" s="100"/>
      <c r="U13" s="100"/>
      <c r="V13" s="100"/>
      <c r="W13" s="100"/>
      <c r="X13" s="100"/>
      <c r="Y13" s="100"/>
      <c r="Z13" s="100"/>
      <c r="AA13" s="100"/>
      <c r="AB13" s="100"/>
      <c r="AC13" s="100"/>
      <c r="AD13" s="100"/>
      <c r="AE13" s="321">
        <v>0</v>
      </c>
      <c r="AF13" s="99" t="s">
        <v>144</v>
      </c>
      <c r="AG13" s="44" t="s">
        <v>335</v>
      </c>
      <c r="AH13" s="91"/>
      <c r="AI13" s="91" t="s">
        <v>371</v>
      </c>
      <c r="AJ13" s="91"/>
      <c r="AK13" s="10" t="s">
        <v>22</v>
      </c>
    </row>
    <row r="14" spans="1:37" s="326" customFormat="1" ht="30.75" customHeight="1">
      <c r="A14" s="522"/>
      <c r="B14" s="527"/>
      <c r="C14" s="321">
        <v>0.19</v>
      </c>
      <c r="D14" s="100"/>
      <c r="E14" s="321">
        <v>0.19</v>
      </c>
      <c r="F14" s="100"/>
      <c r="G14" s="100"/>
      <c r="H14" s="100"/>
      <c r="I14" s="100"/>
      <c r="J14" s="100"/>
      <c r="K14" s="100">
        <v>0.19</v>
      </c>
      <c r="L14" s="100"/>
      <c r="M14" s="100"/>
      <c r="N14" s="100"/>
      <c r="O14" s="100"/>
      <c r="P14" s="100"/>
      <c r="Q14" s="100"/>
      <c r="R14" s="100"/>
      <c r="S14" s="100"/>
      <c r="T14" s="100"/>
      <c r="U14" s="100"/>
      <c r="V14" s="100"/>
      <c r="W14" s="100"/>
      <c r="X14" s="100"/>
      <c r="Y14" s="100"/>
      <c r="Z14" s="100"/>
      <c r="AA14" s="100"/>
      <c r="AB14" s="100"/>
      <c r="AC14" s="100"/>
      <c r="AD14" s="100"/>
      <c r="AE14" s="321">
        <v>0</v>
      </c>
      <c r="AF14" s="99" t="s">
        <v>377</v>
      </c>
      <c r="AG14" s="44" t="s">
        <v>428</v>
      </c>
      <c r="AH14" s="91"/>
      <c r="AI14" s="91" t="s">
        <v>371</v>
      </c>
      <c r="AJ14" s="91"/>
      <c r="AK14" s="10" t="s">
        <v>22</v>
      </c>
    </row>
    <row r="15" spans="1:37" s="326" customFormat="1" ht="63.6" customHeight="1">
      <c r="A15" s="389">
        <v>2</v>
      </c>
      <c r="B15" s="66" t="s">
        <v>457</v>
      </c>
      <c r="C15" s="321">
        <v>0.01</v>
      </c>
      <c r="D15" s="100"/>
      <c r="E15" s="321">
        <v>0.01</v>
      </c>
      <c r="F15" s="100"/>
      <c r="G15" s="100"/>
      <c r="H15" s="100"/>
      <c r="I15" s="100"/>
      <c r="J15" s="100"/>
      <c r="K15" s="100"/>
      <c r="L15" s="100"/>
      <c r="M15" s="100"/>
      <c r="N15" s="100"/>
      <c r="O15" s="100"/>
      <c r="P15" s="100"/>
      <c r="Q15" s="100"/>
      <c r="R15" s="100"/>
      <c r="S15" s="100"/>
      <c r="T15" s="100"/>
      <c r="U15" s="100"/>
      <c r="V15" s="100"/>
      <c r="W15" s="100"/>
      <c r="X15" s="100"/>
      <c r="Y15" s="100"/>
      <c r="Z15" s="100"/>
      <c r="AA15" s="100"/>
      <c r="AB15" s="100">
        <v>0.01</v>
      </c>
      <c r="AC15" s="100"/>
      <c r="AD15" s="100"/>
      <c r="AE15" s="321">
        <v>0</v>
      </c>
      <c r="AF15" s="99" t="s">
        <v>290</v>
      </c>
      <c r="AG15" s="44" t="s">
        <v>404</v>
      </c>
      <c r="AH15" s="91"/>
      <c r="AI15" s="91" t="s">
        <v>433</v>
      </c>
      <c r="AJ15" s="91"/>
      <c r="AK15" s="10" t="s">
        <v>22</v>
      </c>
    </row>
    <row r="16" spans="1:37" ht="22.5" customHeight="1">
      <c r="A16" s="89" t="s">
        <v>143</v>
      </c>
      <c r="B16" s="323" t="s">
        <v>403</v>
      </c>
      <c r="C16" s="323"/>
      <c r="D16" s="323"/>
      <c r="E16" s="323"/>
      <c r="F16" s="390"/>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2"/>
      <c r="AF16" s="390"/>
      <c r="AG16" s="393"/>
      <c r="AH16" s="91"/>
      <c r="AI16" s="91"/>
      <c r="AJ16" s="91"/>
    </row>
    <row r="17" spans="1:37" ht="39.6">
      <c r="A17" s="44">
        <v>1</v>
      </c>
      <c r="B17" s="74" t="s">
        <v>405</v>
      </c>
      <c r="C17" s="330">
        <v>24.999999999999996</v>
      </c>
      <c r="D17" s="330">
        <v>2.1800000000000002</v>
      </c>
      <c r="E17" s="330">
        <v>22.819999999999997</v>
      </c>
      <c r="F17" s="214"/>
      <c r="G17" s="214"/>
      <c r="H17" s="214"/>
      <c r="I17" s="214"/>
      <c r="J17" s="214">
        <v>5.51</v>
      </c>
      <c r="K17" s="214">
        <v>17</v>
      </c>
      <c r="L17" s="214"/>
      <c r="M17" s="214"/>
      <c r="N17" s="214"/>
      <c r="O17" s="214"/>
      <c r="P17" s="214"/>
      <c r="Q17" s="214"/>
      <c r="R17" s="214"/>
      <c r="S17" s="214"/>
      <c r="T17" s="214">
        <v>0.04</v>
      </c>
      <c r="U17" s="214">
        <v>0.27</v>
      </c>
      <c r="V17" s="214"/>
      <c r="W17" s="214"/>
      <c r="X17" s="214"/>
      <c r="Y17" s="214"/>
      <c r="Z17" s="214"/>
      <c r="AA17" s="214"/>
      <c r="AB17" s="214"/>
      <c r="AC17" s="214"/>
      <c r="AD17" s="214"/>
      <c r="AE17" s="207">
        <v>0</v>
      </c>
      <c r="AF17" s="99" t="s">
        <v>292</v>
      </c>
      <c r="AG17" s="44" t="s">
        <v>411</v>
      </c>
      <c r="AH17" s="44" t="s">
        <v>604</v>
      </c>
      <c r="AI17" s="91" t="s">
        <v>433</v>
      </c>
      <c r="AJ17" s="91"/>
      <c r="AK17" s="10" t="s">
        <v>13</v>
      </c>
    </row>
    <row r="18" spans="1:37" ht="38.4" customHeight="1">
      <c r="A18" s="44">
        <v>2</v>
      </c>
      <c r="B18" s="74" t="s">
        <v>692</v>
      </c>
      <c r="C18" s="330">
        <v>5</v>
      </c>
      <c r="D18" s="330"/>
      <c r="E18" s="330">
        <v>5</v>
      </c>
      <c r="F18" s="214"/>
      <c r="G18" s="214"/>
      <c r="H18" s="214"/>
      <c r="I18" s="214"/>
      <c r="J18" s="214">
        <v>5</v>
      </c>
      <c r="K18" s="214"/>
      <c r="L18" s="214"/>
      <c r="M18" s="214"/>
      <c r="N18" s="214"/>
      <c r="O18" s="214"/>
      <c r="P18" s="214"/>
      <c r="Q18" s="214"/>
      <c r="R18" s="214"/>
      <c r="S18" s="214"/>
      <c r="T18" s="214"/>
      <c r="U18" s="214"/>
      <c r="V18" s="214"/>
      <c r="W18" s="214"/>
      <c r="X18" s="214"/>
      <c r="Y18" s="214"/>
      <c r="Z18" s="214"/>
      <c r="AA18" s="214"/>
      <c r="AB18" s="214"/>
      <c r="AC18" s="214"/>
      <c r="AD18" s="214"/>
      <c r="AE18" s="207">
        <v>0</v>
      </c>
      <c r="AF18" s="99" t="s">
        <v>380</v>
      </c>
      <c r="AG18" s="44" t="s">
        <v>559</v>
      </c>
      <c r="AH18" s="44"/>
      <c r="AI18" s="91" t="s">
        <v>433</v>
      </c>
      <c r="AJ18" s="91"/>
      <c r="AK18" s="10" t="s">
        <v>13</v>
      </c>
    </row>
    <row r="19" spans="1:37" ht="45" customHeight="1">
      <c r="A19" s="44">
        <v>3</v>
      </c>
      <c r="B19" s="74" t="s">
        <v>705</v>
      </c>
      <c r="C19" s="330">
        <v>10</v>
      </c>
      <c r="D19" s="330"/>
      <c r="E19" s="330">
        <v>10</v>
      </c>
      <c r="F19" s="214"/>
      <c r="G19" s="214"/>
      <c r="H19" s="214"/>
      <c r="I19" s="214">
        <v>2.1800000000000002</v>
      </c>
      <c r="J19" s="214">
        <v>1.71</v>
      </c>
      <c r="K19" s="214">
        <v>5.96</v>
      </c>
      <c r="L19" s="214"/>
      <c r="M19" s="214"/>
      <c r="N19" s="214"/>
      <c r="O19" s="214"/>
      <c r="P19" s="214"/>
      <c r="Q19" s="214"/>
      <c r="R19" s="214"/>
      <c r="S19" s="214"/>
      <c r="T19" s="214">
        <v>0.04</v>
      </c>
      <c r="U19" s="214"/>
      <c r="V19" s="214"/>
      <c r="W19" s="214"/>
      <c r="X19" s="214"/>
      <c r="Y19" s="214"/>
      <c r="Z19" s="214"/>
      <c r="AA19" s="214"/>
      <c r="AB19" s="214"/>
      <c r="AC19" s="214">
        <v>0.11</v>
      </c>
      <c r="AD19" s="214"/>
      <c r="AE19" s="207">
        <v>0</v>
      </c>
      <c r="AF19" s="99" t="s">
        <v>292</v>
      </c>
      <c r="AG19" s="44" t="s">
        <v>704</v>
      </c>
      <c r="AH19" s="44" t="s">
        <v>736</v>
      </c>
      <c r="AI19" s="91" t="s">
        <v>618</v>
      </c>
      <c r="AJ19" s="91"/>
      <c r="AK19" s="10" t="s">
        <v>13</v>
      </c>
    </row>
    <row r="20" spans="1:37" ht="58.2" customHeight="1">
      <c r="A20" s="44">
        <v>4</v>
      </c>
      <c r="B20" s="74" t="s">
        <v>706</v>
      </c>
      <c r="C20" s="330">
        <v>1</v>
      </c>
      <c r="D20" s="330"/>
      <c r="E20" s="330">
        <v>1</v>
      </c>
      <c r="F20" s="214">
        <v>1</v>
      </c>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07">
        <v>0</v>
      </c>
      <c r="AF20" s="99" t="s">
        <v>288</v>
      </c>
      <c r="AG20" s="44" t="s">
        <v>454</v>
      </c>
      <c r="AH20" s="44" t="s">
        <v>707</v>
      </c>
      <c r="AI20" s="91" t="s">
        <v>618</v>
      </c>
      <c r="AJ20" s="91"/>
      <c r="AK20" s="10" t="s">
        <v>14</v>
      </c>
    </row>
    <row r="21" spans="1:37" ht="26.4">
      <c r="A21" s="44">
        <v>5</v>
      </c>
      <c r="B21" s="74" t="s">
        <v>462</v>
      </c>
      <c r="C21" s="330">
        <v>0.15</v>
      </c>
      <c r="D21" s="330"/>
      <c r="E21" s="330">
        <v>0.15</v>
      </c>
      <c r="F21" s="214"/>
      <c r="G21" s="214"/>
      <c r="H21" s="214">
        <v>0.15</v>
      </c>
      <c r="I21" s="214"/>
      <c r="J21" s="214"/>
      <c r="K21" s="214"/>
      <c r="L21" s="214"/>
      <c r="M21" s="214"/>
      <c r="N21" s="214"/>
      <c r="O21" s="214"/>
      <c r="P21" s="214"/>
      <c r="Q21" s="214"/>
      <c r="R21" s="214"/>
      <c r="S21" s="214"/>
      <c r="T21" s="214"/>
      <c r="U21" s="214"/>
      <c r="V21" s="214"/>
      <c r="W21" s="214"/>
      <c r="X21" s="214"/>
      <c r="Y21" s="214"/>
      <c r="Z21" s="214"/>
      <c r="AA21" s="214"/>
      <c r="AB21" s="214"/>
      <c r="AC21" s="214"/>
      <c r="AD21" s="214"/>
      <c r="AE21" s="207">
        <v>0</v>
      </c>
      <c r="AF21" s="99" t="s">
        <v>294</v>
      </c>
      <c r="AG21" s="44" t="s">
        <v>544</v>
      </c>
      <c r="AH21" s="44"/>
      <c r="AI21" s="91" t="s">
        <v>433</v>
      </c>
      <c r="AJ21" s="91"/>
      <c r="AK21" s="10" t="s">
        <v>14</v>
      </c>
    </row>
    <row r="22" spans="1:37" ht="26.4">
      <c r="A22" s="44">
        <v>6</v>
      </c>
      <c r="B22" s="74" t="s">
        <v>708</v>
      </c>
      <c r="C22" s="330">
        <v>0.15</v>
      </c>
      <c r="D22" s="330"/>
      <c r="E22" s="330">
        <v>0.15</v>
      </c>
      <c r="F22" s="214">
        <v>0.15</v>
      </c>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07">
        <v>0</v>
      </c>
      <c r="AF22" s="99" t="s">
        <v>152</v>
      </c>
      <c r="AG22" s="44" t="s">
        <v>731</v>
      </c>
      <c r="AH22" s="44" t="s">
        <v>707</v>
      </c>
      <c r="AI22" s="91" t="s">
        <v>618</v>
      </c>
      <c r="AJ22" s="91"/>
      <c r="AK22" s="10" t="s">
        <v>14</v>
      </c>
    </row>
    <row r="23" spans="1:37" ht="31.2" customHeight="1">
      <c r="A23" s="44">
        <v>7</v>
      </c>
      <c r="B23" s="74" t="s">
        <v>709</v>
      </c>
      <c r="C23" s="330">
        <v>0.15</v>
      </c>
      <c r="D23" s="330"/>
      <c r="E23" s="330">
        <v>0.15</v>
      </c>
      <c r="F23" s="214">
        <v>0.15</v>
      </c>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07">
        <v>0</v>
      </c>
      <c r="AF23" s="99" t="s">
        <v>144</v>
      </c>
      <c r="AG23" s="44" t="s">
        <v>732</v>
      </c>
      <c r="AH23" s="44" t="s">
        <v>707</v>
      </c>
      <c r="AI23" s="91" t="s">
        <v>618</v>
      </c>
      <c r="AJ23" s="91"/>
      <c r="AK23" s="10" t="s">
        <v>14</v>
      </c>
    </row>
    <row r="24" spans="1:37" ht="31.8" customHeight="1">
      <c r="A24" s="44">
        <v>8</v>
      </c>
      <c r="B24" s="74" t="s">
        <v>710</v>
      </c>
      <c r="C24" s="330">
        <v>0.15</v>
      </c>
      <c r="D24" s="330"/>
      <c r="E24" s="330">
        <v>0.15</v>
      </c>
      <c r="F24" s="214">
        <v>0.15</v>
      </c>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07">
        <v>0</v>
      </c>
      <c r="AF24" s="99" t="s">
        <v>153</v>
      </c>
      <c r="AG24" s="44" t="s">
        <v>553</v>
      </c>
      <c r="AH24" s="44" t="s">
        <v>707</v>
      </c>
      <c r="AI24" s="91" t="s">
        <v>618</v>
      </c>
      <c r="AJ24" s="91"/>
      <c r="AK24" s="10" t="s">
        <v>14</v>
      </c>
    </row>
    <row r="25" spans="1:37" ht="26.4">
      <c r="A25" s="44">
        <v>9</v>
      </c>
      <c r="B25" s="74" t="s">
        <v>733</v>
      </c>
      <c r="C25" s="330">
        <v>0.15</v>
      </c>
      <c r="D25" s="330"/>
      <c r="E25" s="330">
        <v>0.15</v>
      </c>
      <c r="F25" s="214"/>
      <c r="G25" s="214"/>
      <c r="H25" s="214">
        <v>0.15</v>
      </c>
      <c r="I25" s="214"/>
      <c r="J25" s="214"/>
      <c r="K25" s="214"/>
      <c r="L25" s="214"/>
      <c r="M25" s="214"/>
      <c r="N25" s="214"/>
      <c r="O25" s="214"/>
      <c r="P25" s="214"/>
      <c r="Q25" s="214"/>
      <c r="R25" s="214"/>
      <c r="S25" s="214"/>
      <c r="T25" s="214"/>
      <c r="U25" s="214"/>
      <c r="V25" s="214"/>
      <c r="W25" s="214"/>
      <c r="X25" s="214"/>
      <c r="Y25" s="214"/>
      <c r="Z25" s="214"/>
      <c r="AA25" s="214"/>
      <c r="AB25" s="214"/>
      <c r="AC25" s="214"/>
      <c r="AD25" s="214"/>
      <c r="AE25" s="207">
        <v>0</v>
      </c>
      <c r="AF25" s="99" t="s">
        <v>145</v>
      </c>
      <c r="AG25" s="44" t="s">
        <v>743</v>
      </c>
      <c r="AH25" s="44"/>
      <c r="AI25" s="91" t="s">
        <v>618</v>
      </c>
      <c r="AJ25" s="91"/>
      <c r="AK25" s="10" t="s">
        <v>14</v>
      </c>
    </row>
    <row r="26" spans="1:37" ht="39.6">
      <c r="A26" s="44">
        <v>10</v>
      </c>
      <c r="B26" s="74" t="s">
        <v>911</v>
      </c>
      <c r="C26" s="330">
        <v>0.41</v>
      </c>
      <c r="D26" s="330"/>
      <c r="E26" s="330">
        <v>0.41</v>
      </c>
      <c r="F26" s="214"/>
      <c r="G26" s="214"/>
      <c r="H26" s="214"/>
      <c r="I26" s="214"/>
      <c r="J26" s="214"/>
      <c r="K26" s="214"/>
      <c r="L26" s="214"/>
      <c r="M26" s="214">
        <v>0.41</v>
      </c>
      <c r="N26" s="214"/>
      <c r="O26" s="214"/>
      <c r="P26" s="214"/>
      <c r="Q26" s="214"/>
      <c r="R26" s="214"/>
      <c r="S26" s="214"/>
      <c r="T26" s="214"/>
      <c r="U26" s="214"/>
      <c r="V26" s="214"/>
      <c r="W26" s="214"/>
      <c r="X26" s="214"/>
      <c r="Y26" s="214"/>
      <c r="Z26" s="214"/>
      <c r="AA26" s="214"/>
      <c r="AB26" s="214"/>
      <c r="AC26" s="214"/>
      <c r="AD26" s="214"/>
      <c r="AE26" s="207">
        <v>0</v>
      </c>
      <c r="AF26" s="99" t="s">
        <v>446</v>
      </c>
      <c r="AG26" s="44" t="s">
        <v>731</v>
      </c>
      <c r="AH26" s="44"/>
      <c r="AI26" s="91" t="s">
        <v>618</v>
      </c>
      <c r="AJ26" s="91"/>
      <c r="AK26" s="10" t="s">
        <v>14</v>
      </c>
    </row>
    <row r="27" spans="1:37" ht="20.25" customHeight="1">
      <c r="A27" s="89" t="s">
        <v>343</v>
      </c>
      <c r="B27" s="323" t="s">
        <v>726</v>
      </c>
      <c r="C27" s="323"/>
      <c r="D27" s="323"/>
      <c r="E27" s="323"/>
      <c r="F27" s="390"/>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1"/>
      <c r="AE27" s="392"/>
      <c r="AF27" s="390"/>
      <c r="AG27" s="393"/>
      <c r="AH27" s="91"/>
      <c r="AI27" s="91"/>
      <c r="AJ27" s="91"/>
    </row>
    <row r="28" spans="1:37" ht="24" customHeight="1">
      <c r="A28" s="89" t="s">
        <v>337</v>
      </c>
      <c r="B28" s="394" t="s">
        <v>141</v>
      </c>
      <c r="C28" s="390"/>
      <c r="D28" s="390"/>
      <c r="E28" s="390"/>
      <c r="F28" s="390"/>
      <c r="G28" s="391"/>
      <c r="H28" s="391"/>
      <c r="I28" s="391"/>
      <c r="J28" s="391"/>
      <c r="K28" s="391"/>
      <c r="L28" s="391"/>
      <c r="M28" s="391"/>
      <c r="N28" s="391"/>
      <c r="O28" s="391"/>
      <c r="P28" s="391"/>
      <c r="Q28" s="391"/>
      <c r="R28" s="391"/>
      <c r="S28" s="391"/>
      <c r="T28" s="391"/>
      <c r="U28" s="391"/>
      <c r="V28" s="391"/>
      <c r="W28" s="391"/>
      <c r="X28" s="391"/>
      <c r="Y28" s="391"/>
      <c r="Z28" s="391"/>
      <c r="AA28" s="391"/>
      <c r="AB28" s="391"/>
      <c r="AC28" s="391"/>
      <c r="AD28" s="391"/>
      <c r="AE28" s="392"/>
      <c r="AF28" s="390"/>
      <c r="AG28" s="393"/>
      <c r="AH28" s="91"/>
      <c r="AI28" s="91"/>
      <c r="AJ28" s="91"/>
    </row>
    <row r="29" spans="1:37" ht="44.25" customHeight="1">
      <c r="A29" s="99">
        <v>1</v>
      </c>
      <c r="B29" s="72" t="s">
        <v>590</v>
      </c>
      <c r="C29" s="321">
        <v>28.67</v>
      </c>
      <c r="D29" s="100"/>
      <c r="E29" s="321">
        <v>28.67</v>
      </c>
      <c r="F29" s="100"/>
      <c r="G29" s="100"/>
      <c r="H29" s="218"/>
      <c r="I29" s="100"/>
      <c r="J29" s="100"/>
      <c r="K29" s="100"/>
      <c r="L29" s="100"/>
      <c r="M29" s="100">
        <v>20.89</v>
      </c>
      <c r="N29" s="100"/>
      <c r="O29" s="100"/>
      <c r="P29" s="100"/>
      <c r="Q29" s="100"/>
      <c r="R29" s="100"/>
      <c r="S29" s="100"/>
      <c r="T29" s="100">
        <v>3.5100000000000002</v>
      </c>
      <c r="U29" s="100">
        <v>1.22</v>
      </c>
      <c r="V29" s="100"/>
      <c r="W29" s="100"/>
      <c r="X29" s="100"/>
      <c r="Y29" s="100"/>
      <c r="Z29" s="100"/>
      <c r="AA29" s="100"/>
      <c r="AB29" s="100"/>
      <c r="AC29" s="100">
        <v>3.05</v>
      </c>
      <c r="AD29" s="100"/>
      <c r="AE29" s="321">
        <v>0</v>
      </c>
      <c r="AF29" s="87" t="s">
        <v>455</v>
      </c>
      <c r="AG29" s="44" t="s">
        <v>545</v>
      </c>
      <c r="AH29" s="99"/>
      <c r="AI29" s="91" t="s">
        <v>371</v>
      </c>
      <c r="AJ29" s="91"/>
      <c r="AK29" s="10" t="s">
        <v>15</v>
      </c>
    </row>
    <row r="30" spans="1:37" ht="44.25" customHeight="1">
      <c r="A30" s="99">
        <v>2</v>
      </c>
      <c r="B30" s="72" t="s">
        <v>742</v>
      </c>
      <c r="C30" s="321">
        <v>6.03</v>
      </c>
      <c r="D30" s="100"/>
      <c r="E30" s="321">
        <v>6.03</v>
      </c>
      <c r="F30" s="100"/>
      <c r="G30" s="100"/>
      <c r="H30" s="218"/>
      <c r="I30" s="100"/>
      <c r="J30" s="100"/>
      <c r="K30" s="100"/>
      <c r="L30" s="100"/>
      <c r="M30" s="100">
        <v>4.9800000000000004</v>
      </c>
      <c r="N30" s="100"/>
      <c r="O30" s="100"/>
      <c r="P30" s="100"/>
      <c r="Q30" s="100"/>
      <c r="R30" s="100"/>
      <c r="S30" s="100"/>
      <c r="T30" s="100">
        <v>0.74</v>
      </c>
      <c r="U30" s="100">
        <v>0.3</v>
      </c>
      <c r="V30" s="100"/>
      <c r="W30" s="100"/>
      <c r="X30" s="100"/>
      <c r="Y30" s="100">
        <v>0.01</v>
      </c>
      <c r="Z30" s="100"/>
      <c r="AA30" s="100"/>
      <c r="AB30" s="100"/>
      <c r="AC30" s="100"/>
      <c r="AD30" s="100"/>
      <c r="AE30" s="321">
        <v>0</v>
      </c>
      <c r="AF30" s="87" t="s">
        <v>289</v>
      </c>
      <c r="AG30" s="44" t="s">
        <v>605</v>
      </c>
      <c r="AH30" s="99"/>
      <c r="AI30" s="91" t="s">
        <v>433</v>
      </c>
      <c r="AJ30" s="91"/>
      <c r="AK30" s="10" t="s">
        <v>15</v>
      </c>
    </row>
    <row r="31" spans="1:37" ht="24" customHeight="1">
      <c r="A31" s="89" t="s">
        <v>342</v>
      </c>
      <c r="B31" s="394" t="s">
        <v>287</v>
      </c>
      <c r="C31" s="390"/>
      <c r="D31" s="390"/>
      <c r="E31" s="390"/>
      <c r="F31" s="390"/>
      <c r="G31" s="391"/>
      <c r="H31" s="391"/>
      <c r="I31" s="391"/>
      <c r="J31" s="391"/>
      <c r="K31" s="391"/>
      <c r="L31" s="391"/>
      <c r="M31" s="391"/>
      <c r="N31" s="391"/>
      <c r="O31" s="391"/>
      <c r="P31" s="391"/>
      <c r="Q31" s="391"/>
      <c r="R31" s="391"/>
      <c r="S31" s="391"/>
      <c r="T31" s="391"/>
      <c r="U31" s="391"/>
      <c r="V31" s="391"/>
      <c r="W31" s="391"/>
      <c r="X31" s="391"/>
      <c r="Y31" s="391"/>
      <c r="Z31" s="391"/>
      <c r="AA31" s="391"/>
      <c r="AB31" s="391"/>
      <c r="AC31" s="391"/>
      <c r="AD31" s="391"/>
      <c r="AE31" s="392"/>
      <c r="AF31" s="390"/>
      <c r="AG31" s="393"/>
      <c r="AH31" s="91"/>
      <c r="AI31" s="91"/>
      <c r="AJ31" s="91"/>
    </row>
    <row r="32" spans="1:37" ht="37.200000000000003" customHeight="1">
      <c r="A32" s="388">
        <v>1</v>
      </c>
      <c r="B32" s="367" t="s">
        <v>684</v>
      </c>
      <c r="C32" s="68">
        <v>20.8</v>
      </c>
      <c r="D32" s="45"/>
      <c r="E32" s="68">
        <v>20.8</v>
      </c>
      <c r="F32" s="45"/>
      <c r="G32" s="45"/>
      <c r="H32" s="45"/>
      <c r="I32" s="45"/>
      <c r="J32" s="45"/>
      <c r="K32" s="45"/>
      <c r="L32" s="45"/>
      <c r="M32" s="45"/>
      <c r="N32" s="45"/>
      <c r="O32" s="45"/>
      <c r="P32" s="45"/>
      <c r="Q32" s="45">
        <v>20.8</v>
      </c>
      <c r="R32" s="45"/>
      <c r="S32" s="45"/>
      <c r="T32" s="45"/>
      <c r="U32" s="45"/>
      <c r="V32" s="45"/>
      <c r="W32" s="45"/>
      <c r="X32" s="45"/>
      <c r="Y32" s="45"/>
      <c r="Z32" s="45"/>
      <c r="AA32" s="45"/>
      <c r="AB32" s="45"/>
      <c r="AC32" s="45"/>
      <c r="AD32" s="45"/>
      <c r="AE32" s="68">
        <v>0</v>
      </c>
      <c r="AF32" s="1" t="s">
        <v>150</v>
      </c>
      <c r="AG32" s="214" t="s">
        <v>730</v>
      </c>
      <c r="AH32" s="336"/>
      <c r="AI32" s="91" t="s">
        <v>433</v>
      </c>
      <c r="AJ32" s="91"/>
      <c r="AK32" s="10" t="s">
        <v>15</v>
      </c>
    </row>
    <row r="33" spans="1:37" ht="29.4" customHeight="1">
      <c r="A33" s="89" t="s">
        <v>723</v>
      </c>
      <c r="B33" s="394" t="s">
        <v>722</v>
      </c>
      <c r="C33" s="392"/>
      <c r="D33" s="390"/>
      <c r="E33" s="390"/>
      <c r="F33" s="390"/>
      <c r="G33" s="391"/>
      <c r="H33" s="391"/>
      <c r="I33" s="391"/>
      <c r="J33" s="391"/>
      <c r="K33" s="391"/>
      <c r="L33" s="391"/>
      <c r="M33" s="391"/>
      <c r="N33" s="391"/>
      <c r="O33" s="391"/>
      <c r="P33" s="391"/>
      <c r="Q33" s="391"/>
      <c r="R33" s="391"/>
      <c r="S33" s="391"/>
      <c r="T33" s="391"/>
      <c r="U33" s="391"/>
      <c r="V33" s="391"/>
      <c r="W33" s="391"/>
      <c r="X33" s="391"/>
      <c r="Y33" s="391"/>
      <c r="Z33" s="391"/>
      <c r="AA33" s="391"/>
      <c r="AB33" s="391"/>
      <c r="AC33" s="391"/>
      <c r="AD33" s="391"/>
      <c r="AE33" s="392"/>
      <c r="AF33" s="390"/>
      <c r="AG33" s="393"/>
      <c r="AH33" s="91"/>
      <c r="AI33" s="91"/>
      <c r="AJ33" s="91"/>
    </row>
    <row r="34" spans="1:37" ht="33.6" customHeight="1">
      <c r="A34" s="99">
        <v>1</v>
      </c>
      <c r="B34" s="395" t="s">
        <v>722</v>
      </c>
      <c r="C34" s="68">
        <v>334.79000000000008</v>
      </c>
      <c r="D34" s="45">
        <v>13.16</v>
      </c>
      <c r="E34" s="68">
        <v>321.63000000000005</v>
      </c>
      <c r="F34" s="45">
        <v>1.1499999999999999</v>
      </c>
      <c r="G34" s="45"/>
      <c r="H34" s="45">
        <v>247.5</v>
      </c>
      <c r="I34" s="45">
        <v>8.9600000000000009</v>
      </c>
      <c r="J34" s="45">
        <v>34.58</v>
      </c>
      <c r="K34" s="45"/>
      <c r="L34" s="45"/>
      <c r="M34" s="45">
        <v>4.3</v>
      </c>
      <c r="N34" s="45"/>
      <c r="O34" s="45"/>
      <c r="P34" s="45"/>
      <c r="Q34" s="45"/>
      <c r="R34" s="45"/>
      <c r="S34" s="45"/>
      <c r="T34" s="45">
        <v>2</v>
      </c>
      <c r="U34" s="45">
        <v>2.6</v>
      </c>
      <c r="V34" s="45"/>
      <c r="W34" s="45"/>
      <c r="X34" s="45"/>
      <c r="Y34" s="45"/>
      <c r="Z34" s="45"/>
      <c r="AA34" s="45">
        <v>2</v>
      </c>
      <c r="AB34" s="45"/>
      <c r="AC34" s="45">
        <v>8</v>
      </c>
      <c r="AD34" s="45"/>
      <c r="AE34" s="68">
        <v>10.54</v>
      </c>
      <c r="AF34" s="366" t="s">
        <v>144</v>
      </c>
      <c r="AG34" s="214" t="s">
        <v>895</v>
      </c>
      <c r="AH34" s="336"/>
      <c r="AI34" s="91" t="s">
        <v>618</v>
      </c>
      <c r="AJ34" s="91"/>
      <c r="AK34" s="10" t="s">
        <v>15</v>
      </c>
    </row>
    <row r="35" spans="1:37" s="26" customFormat="1" ht="33.6" customHeight="1">
      <c r="A35" s="319" t="s">
        <v>767</v>
      </c>
      <c r="B35" s="394" t="s">
        <v>766</v>
      </c>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396"/>
      <c r="AG35" s="207"/>
      <c r="AH35" s="339"/>
      <c r="AI35" s="103"/>
      <c r="AJ35" s="103"/>
      <c r="AK35" s="324"/>
    </row>
    <row r="36" spans="1:37" s="26" customFormat="1" ht="43.8" customHeight="1">
      <c r="A36" s="521">
        <v>1</v>
      </c>
      <c r="B36" s="556" t="s">
        <v>768</v>
      </c>
      <c r="C36" s="68">
        <v>5.45</v>
      </c>
      <c r="D36" s="68"/>
      <c r="E36" s="68">
        <v>5.45</v>
      </c>
      <c r="F36" s="68"/>
      <c r="G36" s="68"/>
      <c r="H36" s="45">
        <v>0.19</v>
      </c>
      <c r="I36" s="68"/>
      <c r="J36" s="45">
        <v>2.0299999999999998</v>
      </c>
      <c r="K36" s="45">
        <v>2.98</v>
      </c>
      <c r="L36" s="68"/>
      <c r="M36" s="68"/>
      <c r="N36" s="68"/>
      <c r="O36" s="68"/>
      <c r="P36" s="68"/>
      <c r="Q36" s="68"/>
      <c r="R36" s="68"/>
      <c r="S36" s="68"/>
      <c r="T36" s="68"/>
      <c r="U36" s="68"/>
      <c r="V36" s="68"/>
      <c r="W36" s="68"/>
      <c r="X36" s="68"/>
      <c r="Y36" s="68"/>
      <c r="Z36" s="68"/>
      <c r="AA36" s="45">
        <v>0.25</v>
      </c>
      <c r="AB36" s="68"/>
      <c r="AC36" s="68"/>
      <c r="AD36" s="68"/>
      <c r="AE36" s="68">
        <v>0</v>
      </c>
      <c r="AF36" s="366" t="s">
        <v>144</v>
      </c>
      <c r="AG36" s="214" t="s">
        <v>896</v>
      </c>
      <c r="AH36" s="339"/>
      <c r="AI36" s="91" t="s">
        <v>433</v>
      </c>
      <c r="AJ36" s="103"/>
      <c r="AK36" s="10" t="s">
        <v>30</v>
      </c>
    </row>
    <row r="37" spans="1:37" ht="33.6" customHeight="1">
      <c r="A37" s="522"/>
      <c r="B37" s="544"/>
      <c r="C37" s="68">
        <v>2.95</v>
      </c>
      <c r="D37" s="45"/>
      <c r="E37" s="68">
        <v>2.95</v>
      </c>
      <c r="F37" s="45"/>
      <c r="G37" s="45"/>
      <c r="H37" s="45"/>
      <c r="I37" s="45"/>
      <c r="J37" s="45"/>
      <c r="K37" s="45">
        <v>2.66</v>
      </c>
      <c r="L37" s="45"/>
      <c r="M37" s="45"/>
      <c r="N37" s="45"/>
      <c r="O37" s="45"/>
      <c r="P37" s="45"/>
      <c r="Q37" s="45"/>
      <c r="R37" s="45"/>
      <c r="S37" s="45"/>
      <c r="T37" s="45"/>
      <c r="U37" s="45"/>
      <c r="V37" s="45"/>
      <c r="W37" s="45"/>
      <c r="X37" s="45"/>
      <c r="Y37" s="45"/>
      <c r="Z37" s="45"/>
      <c r="AA37" s="45">
        <v>0.28999999999999998</v>
      </c>
      <c r="AB37" s="45"/>
      <c r="AC37" s="45"/>
      <c r="AD37" s="45"/>
      <c r="AE37" s="68">
        <v>0</v>
      </c>
      <c r="AF37" s="366" t="s">
        <v>152</v>
      </c>
      <c r="AG37" s="214" t="s">
        <v>897</v>
      </c>
      <c r="AH37" s="336"/>
      <c r="AI37" s="91" t="s">
        <v>433</v>
      </c>
      <c r="AJ37" s="91"/>
      <c r="AK37" s="10" t="s">
        <v>30</v>
      </c>
    </row>
    <row r="38" spans="1:37" ht="25.8" customHeight="1">
      <c r="A38" s="89" t="s">
        <v>343</v>
      </c>
      <c r="B38" s="533" t="s">
        <v>728</v>
      </c>
      <c r="C38" s="533"/>
      <c r="D38" s="533"/>
      <c r="E38" s="533"/>
      <c r="F38" s="533"/>
      <c r="G38" s="391"/>
      <c r="H38" s="391"/>
      <c r="I38" s="391"/>
      <c r="J38" s="391"/>
      <c r="K38" s="391"/>
      <c r="L38" s="391"/>
      <c r="M38" s="391"/>
      <c r="N38" s="391"/>
      <c r="O38" s="391"/>
      <c r="P38" s="391"/>
      <c r="Q38" s="391"/>
      <c r="R38" s="391"/>
      <c r="S38" s="391"/>
      <c r="T38" s="391"/>
      <c r="U38" s="391"/>
      <c r="V38" s="391"/>
      <c r="W38" s="391"/>
      <c r="X38" s="391"/>
      <c r="Y38" s="391"/>
      <c r="Z38" s="391"/>
      <c r="AA38" s="391"/>
      <c r="AB38" s="391"/>
      <c r="AC38" s="391"/>
      <c r="AD38" s="391"/>
      <c r="AE38" s="392"/>
      <c r="AF38" s="390"/>
      <c r="AG38" s="393"/>
      <c r="AH38" s="91"/>
      <c r="AI38" s="91"/>
      <c r="AJ38" s="91"/>
    </row>
    <row r="39" spans="1:37" s="400" customFormat="1" ht="20.25" customHeight="1">
      <c r="A39" s="393" t="s">
        <v>131</v>
      </c>
      <c r="B39" s="394" t="s">
        <v>344</v>
      </c>
      <c r="C39" s="394"/>
      <c r="D39" s="394"/>
      <c r="E39" s="394"/>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8"/>
      <c r="AI39" s="398"/>
      <c r="AJ39" s="394"/>
      <c r="AK39" s="399"/>
    </row>
    <row r="40" spans="1:37" s="326" customFormat="1" ht="31.2" customHeight="1">
      <c r="A40" s="521">
        <v>1</v>
      </c>
      <c r="B40" s="526" t="s">
        <v>275</v>
      </c>
      <c r="C40" s="321">
        <v>5.9700000000000006</v>
      </c>
      <c r="D40" s="100">
        <v>4.16</v>
      </c>
      <c r="E40" s="321">
        <v>1.81</v>
      </c>
      <c r="F40" s="100"/>
      <c r="G40" s="100">
        <v>0.02</v>
      </c>
      <c r="H40" s="100"/>
      <c r="I40" s="100">
        <v>0.19</v>
      </c>
      <c r="J40" s="100"/>
      <c r="K40" s="100"/>
      <c r="L40" s="100"/>
      <c r="M40" s="100">
        <v>1.37</v>
      </c>
      <c r="N40" s="100"/>
      <c r="O40" s="100"/>
      <c r="P40" s="100"/>
      <c r="Q40" s="100"/>
      <c r="R40" s="100"/>
      <c r="S40" s="100"/>
      <c r="T40" s="100"/>
      <c r="U40" s="100"/>
      <c r="V40" s="100"/>
      <c r="W40" s="100"/>
      <c r="X40" s="100"/>
      <c r="Y40" s="100"/>
      <c r="Z40" s="100"/>
      <c r="AA40" s="100">
        <v>0.15</v>
      </c>
      <c r="AB40" s="100"/>
      <c r="AC40" s="100"/>
      <c r="AD40" s="100"/>
      <c r="AE40" s="321">
        <v>0.08</v>
      </c>
      <c r="AF40" s="87" t="s">
        <v>289</v>
      </c>
      <c r="AG40" s="44" t="s">
        <v>551</v>
      </c>
      <c r="AH40" s="44" t="s">
        <v>735</v>
      </c>
      <c r="AI40" s="91" t="s">
        <v>618</v>
      </c>
      <c r="AJ40" s="91"/>
      <c r="AK40" s="10" t="s">
        <v>22</v>
      </c>
    </row>
    <row r="41" spans="1:37" s="326" customFormat="1" ht="42" customHeight="1">
      <c r="A41" s="528"/>
      <c r="B41" s="529"/>
      <c r="C41" s="321">
        <v>1.83</v>
      </c>
      <c r="D41" s="100">
        <v>1.49</v>
      </c>
      <c r="E41" s="321">
        <v>0.34</v>
      </c>
      <c r="F41" s="100"/>
      <c r="G41" s="100"/>
      <c r="H41" s="100"/>
      <c r="I41" s="100"/>
      <c r="J41" s="100"/>
      <c r="K41" s="100"/>
      <c r="L41" s="100"/>
      <c r="M41" s="100"/>
      <c r="N41" s="100"/>
      <c r="O41" s="100"/>
      <c r="P41" s="100"/>
      <c r="Q41" s="100"/>
      <c r="R41" s="100"/>
      <c r="S41" s="100"/>
      <c r="T41" s="100"/>
      <c r="U41" s="100">
        <v>0</v>
      </c>
      <c r="V41" s="100"/>
      <c r="W41" s="100"/>
      <c r="X41" s="100"/>
      <c r="Y41" s="100">
        <v>0.01</v>
      </c>
      <c r="Z41" s="100"/>
      <c r="AA41" s="100"/>
      <c r="AB41" s="100">
        <v>0.2</v>
      </c>
      <c r="AC41" s="100">
        <v>0.13</v>
      </c>
      <c r="AD41" s="100"/>
      <c r="AE41" s="321">
        <v>0</v>
      </c>
      <c r="AF41" s="99" t="s">
        <v>149</v>
      </c>
      <c r="AG41" s="44" t="s">
        <v>552</v>
      </c>
      <c r="AH41" s="44" t="s">
        <v>735</v>
      </c>
      <c r="AI41" s="91" t="s">
        <v>618</v>
      </c>
      <c r="AJ41" s="91"/>
      <c r="AK41" s="10" t="s">
        <v>22</v>
      </c>
    </row>
    <row r="42" spans="1:37" s="326" customFormat="1" ht="26.4">
      <c r="A42" s="528"/>
      <c r="B42" s="529"/>
      <c r="C42" s="321">
        <v>1.72</v>
      </c>
      <c r="D42" s="100">
        <v>1.47</v>
      </c>
      <c r="E42" s="321">
        <v>0.25</v>
      </c>
      <c r="F42" s="100"/>
      <c r="G42" s="100"/>
      <c r="H42" s="100"/>
      <c r="I42" s="100"/>
      <c r="J42" s="100"/>
      <c r="K42" s="100"/>
      <c r="L42" s="100"/>
      <c r="M42" s="100">
        <v>0.01</v>
      </c>
      <c r="N42" s="100"/>
      <c r="O42" s="100"/>
      <c r="P42" s="100"/>
      <c r="Q42" s="100"/>
      <c r="R42" s="100"/>
      <c r="S42" s="100"/>
      <c r="T42" s="100"/>
      <c r="U42" s="100">
        <v>0.08</v>
      </c>
      <c r="V42" s="100"/>
      <c r="W42" s="100"/>
      <c r="X42" s="100"/>
      <c r="Y42" s="100"/>
      <c r="Z42" s="100"/>
      <c r="AA42" s="100"/>
      <c r="AB42" s="100">
        <v>0.16</v>
      </c>
      <c r="AC42" s="100"/>
      <c r="AD42" s="100"/>
      <c r="AE42" s="321">
        <v>0</v>
      </c>
      <c r="AF42" s="99" t="s">
        <v>146</v>
      </c>
      <c r="AG42" s="44" t="s">
        <v>553</v>
      </c>
      <c r="AH42" s="44" t="s">
        <v>735</v>
      </c>
      <c r="AI42" s="91" t="s">
        <v>618</v>
      </c>
      <c r="AJ42" s="91"/>
      <c r="AK42" s="10" t="s">
        <v>22</v>
      </c>
    </row>
    <row r="43" spans="1:37" s="326" customFormat="1" ht="39.6">
      <c r="A43" s="528"/>
      <c r="B43" s="529"/>
      <c r="C43" s="321">
        <v>8.99</v>
      </c>
      <c r="D43" s="100">
        <v>7.87</v>
      </c>
      <c r="E43" s="321">
        <v>1.1200000000000001</v>
      </c>
      <c r="F43" s="100">
        <v>0.53</v>
      </c>
      <c r="G43" s="100"/>
      <c r="H43" s="100">
        <v>0.06</v>
      </c>
      <c r="I43" s="100"/>
      <c r="J43" s="100"/>
      <c r="K43" s="100"/>
      <c r="L43" s="100"/>
      <c r="M43" s="100">
        <v>0.12</v>
      </c>
      <c r="N43" s="100"/>
      <c r="O43" s="100"/>
      <c r="P43" s="100"/>
      <c r="Q43" s="100"/>
      <c r="R43" s="100"/>
      <c r="S43" s="100"/>
      <c r="T43" s="100"/>
      <c r="U43" s="100">
        <v>0.35</v>
      </c>
      <c r="V43" s="100"/>
      <c r="W43" s="100"/>
      <c r="X43" s="100"/>
      <c r="Y43" s="100">
        <v>0.02</v>
      </c>
      <c r="Z43" s="100"/>
      <c r="AA43" s="100">
        <v>0.02</v>
      </c>
      <c r="AB43" s="100"/>
      <c r="AC43" s="100"/>
      <c r="AD43" s="100"/>
      <c r="AE43" s="321">
        <v>0.02</v>
      </c>
      <c r="AF43" s="99" t="s">
        <v>294</v>
      </c>
      <c r="AG43" s="44" t="s">
        <v>554</v>
      </c>
      <c r="AH43" s="44" t="s">
        <v>735</v>
      </c>
      <c r="AI43" s="91" t="s">
        <v>618</v>
      </c>
      <c r="AJ43" s="91"/>
      <c r="AK43" s="10" t="s">
        <v>22</v>
      </c>
    </row>
    <row r="44" spans="1:37" s="326" customFormat="1" ht="26.4">
      <c r="A44" s="522"/>
      <c r="B44" s="527"/>
      <c r="C44" s="321">
        <v>0.43</v>
      </c>
      <c r="D44" s="100">
        <v>0.02</v>
      </c>
      <c r="E44" s="321">
        <v>0.41</v>
      </c>
      <c r="F44" s="100"/>
      <c r="G44" s="100"/>
      <c r="H44" s="100"/>
      <c r="I44" s="100"/>
      <c r="J44" s="100"/>
      <c r="K44" s="100"/>
      <c r="L44" s="100"/>
      <c r="M44" s="100"/>
      <c r="N44" s="100"/>
      <c r="O44" s="100"/>
      <c r="P44" s="100"/>
      <c r="Q44" s="100"/>
      <c r="R44" s="100"/>
      <c r="S44" s="100"/>
      <c r="T44" s="100"/>
      <c r="U44" s="100"/>
      <c r="V44" s="100"/>
      <c r="W44" s="100"/>
      <c r="X44" s="100"/>
      <c r="Y44" s="100"/>
      <c r="Z44" s="100"/>
      <c r="AA44" s="100">
        <v>0.37</v>
      </c>
      <c r="AB44" s="100"/>
      <c r="AC44" s="100">
        <v>0.04</v>
      </c>
      <c r="AD44" s="100"/>
      <c r="AE44" s="321">
        <v>0</v>
      </c>
      <c r="AF44" s="99" t="s">
        <v>145</v>
      </c>
      <c r="AG44" s="44" t="s">
        <v>555</v>
      </c>
      <c r="AH44" s="44" t="s">
        <v>735</v>
      </c>
      <c r="AI44" s="91" t="s">
        <v>618</v>
      </c>
      <c r="AJ44" s="91"/>
      <c r="AK44" s="10" t="s">
        <v>22</v>
      </c>
    </row>
    <row r="45" spans="1:37" ht="51" customHeight="1">
      <c r="A45" s="388">
        <v>2</v>
      </c>
      <c r="B45" s="401" t="s">
        <v>368</v>
      </c>
      <c r="C45" s="321">
        <v>0.31</v>
      </c>
      <c r="D45" s="100"/>
      <c r="E45" s="321">
        <v>0.31</v>
      </c>
      <c r="F45" s="100"/>
      <c r="G45" s="100"/>
      <c r="H45" s="100"/>
      <c r="I45" s="100"/>
      <c r="J45" s="100"/>
      <c r="K45" s="100"/>
      <c r="L45" s="100"/>
      <c r="M45" s="100"/>
      <c r="N45" s="100"/>
      <c r="O45" s="100"/>
      <c r="P45" s="100"/>
      <c r="Q45" s="100"/>
      <c r="R45" s="100"/>
      <c r="S45" s="100"/>
      <c r="T45" s="100"/>
      <c r="U45" s="100"/>
      <c r="V45" s="100"/>
      <c r="W45" s="100"/>
      <c r="X45" s="100"/>
      <c r="Y45" s="100"/>
      <c r="Z45" s="100"/>
      <c r="AA45" s="100"/>
      <c r="AB45" s="100">
        <v>0.31</v>
      </c>
      <c r="AC45" s="100"/>
      <c r="AD45" s="100"/>
      <c r="AE45" s="321">
        <v>0</v>
      </c>
      <c r="AF45" s="100" t="s">
        <v>147</v>
      </c>
      <c r="AG45" s="87" t="s">
        <v>346</v>
      </c>
      <c r="AH45" s="44" t="s">
        <v>592</v>
      </c>
      <c r="AI45" s="44" t="s">
        <v>433</v>
      </c>
      <c r="AJ45" s="44"/>
      <c r="AK45" s="10" t="s">
        <v>22</v>
      </c>
    </row>
    <row r="46" spans="1:37" ht="26.4">
      <c r="A46" s="514">
        <v>3</v>
      </c>
      <c r="B46" s="530" t="s">
        <v>916</v>
      </c>
      <c r="C46" s="68">
        <v>2.0499999999999998</v>
      </c>
      <c r="D46" s="45">
        <v>2.0299999999999998</v>
      </c>
      <c r="E46" s="68">
        <v>0.02</v>
      </c>
      <c r="F46" s="45">
        <v>0.02</v>
      </c>
      <c r="G46" s="45"/>
      <c r="H46" s="45"/>
      <c r="I46" s="45"/>
      <c r="J46" s="45"/>
      <c r="K46" s="45"/>
      <c r="L46" s="45"/>
      <c r="M46" s="45"/>
      <c r="N46" s="45"/>
      <c r="O46" s="45"/>
      <c r="P46" s="45"/>
      <c r="Q46" s="45"/>
      <c r="R46" s="45"/>
      <c r="S46" s="45"/>
      <c r="T46" s="45"/>
      <c r="U46" s="45"/>
      <c r="V46" s="45"/>
      <c r="W46" s="45"/>
      <c r="X46" s="45"/>
      <c r="Y46" s="45"/>
      <c r="Z46" s="45"/>
      <c r="AA46" s="45"/>
      <c r="AB46" s="45"/>
      <c r="AC46" s="45"/>
      <c r="AD46" s="45"/>
      <c r="AE46" s="68">
        <v>0</v>
      </c>
      <c r="AF46" s="99" t="s">
        <v>144</v>
      </c>
      <c r="AG46" s="214" t="s">
        <v>556</v>
      </c>
      <c r="AH46" s="99" t="s">
        <v>592</v>
      </c>
      <c r="AI46" s="91" t="s">
        <v>433</v>
      </c>
      <c r="AJ46" s="91"/>
      <c r="AK46" s="10" t="s">
        <v>22</v>
      </c>
    </row>
    <row r="47" spans="1:37" ht="51.75" customHeight="1">
      <c r="A47" s="514"/>
      <c r="B47" s="530"/>
      <c r="C47" s="68">
        <v>7.54</v>
      </c>
      <c r="D47" s="45">
        <v>6.57</v>
      </c>
      <c r="E47" s="68">
        <v>0.97</v>
      </c>
      <c r="F47" s="45">
        <v>4.0000000000000036E-2</v>
      </c>
      <c r="G47" s="45"/>
      <c r="H47" s="45"/>
      <c r="I47" s="45">
        <v>0.01</v>
      </c>
      <c r="J47" s="45">
        <v>0.31</v>
      </c>
      <c r="K47" s="45"/>
      <c r="L47" s="45"/>
      <c r="M47" s="45"/>
      <c r="N47" s="45"/>
      <c r="O47" s="45"/>
      <c r="P47" s="45"/>
      <c r="Q47" s="45"/>
      <c r="R47" s="45"/>
      <c r="S47" s="45"/>
      <c r="T47" s="45"/>
      <c r="U47" s="45"/>
      <c r="V47" s="45"/>
      <c r="W47" s="45"/>
      <c r="X47" s="45"/>
      <c r="Y47" s="45"/>
      <c r="Z47" s="45"/>
      <c r="AA47" s="45"/>
      <c r="AB47" s="45">
        <v>0.61</v>
      </c>
      <c r="AC47" s="45"/>
      <c r="AD47" s="45"/>
      <c r="AE47" s="68">
        <v>0</v>
      </c>
      <c r="AF47" s="99" t="s">
        <v>146</v>
      </c>
      <c r="AG47" s="214" t="s">
        <v>557</v>
      </c>
      <c r="AH47" s="99" t="s">
        <v>592</v>
      </c>
      <c r="AI47" s="91" t="s">
        <v>433</v>
      </c>
      <c r="AJ47" s="91"/>
      <c r="AK47" s="10" t="s">
        <v>22</v>
      </c>
    </row>
    <row r="48" spans="1:37" ht="39.6">
      <c r="A48" s="514"/>
      <c r="B48" s="530"/>
      <c r="C48" s="68">
        <v>3.67</v>
      </c>
      <c r="D48" s="45">
        <v>3.51</v>
      </c>
      <c r="E48" s="68">
        <v>0.16000000000000003</v>
      </c>
      <c r="F48" s="45"/>
      <c r="G48" s="45"/>
      <c r="H48" s="45"/>
      <c r="I48" s="45">
        <v>0.02</v>
      </c>
      <c r="J48" s="45"/>
      <c r="K48" s="45"/>
      <c r="L48" s="45"/>
      <c r="M48" s="45"/>
      <c r="N48" s="45"/>
      <c r="O48" s="45"/>
      <c r="P48" s="45"/>
      <c r="Q48" s="45"/>
      <c r="R48" s="45"/>
      <c r="S48" s="45"/>
      <c r="T48" s="45"/>
      <c r="U48" s="45"/>
      <c r="V48" s="45"/>
      <c r="W48" s="45"/>
      <c r="X48" s="45">
        <v>0.01</v>
      </c>
      <c r="Y48" s="45"/>
      <c r="Z48" s="45"/>
      <c r="AA48" s="45"/>
      <c r="AB48" s="45">
        <v>0.02</v>
      </c>
      <c r="AC48" s="45">
        <v>0.04</v>
      </c>
      <c r="AD48" s="45"/>
      <c r="AE48" s="68">
        <v>7.0000000000000007E-2</v>
      </c>
      <c r="AF48" s="99" t="s">
        <v>148</v>
      </c>
      <c r="AG48" s="214" t="s">
        <v>558</v>
      </c>
      <c r="AH48" s="99" t="s">
        <v>592</v>
      </c>
      <c r="AI48" s="91" t="s">
        <v>433</v>
      </c>
      <c r="AJ48" s="91"/>
      <c r="AK48" s="10" t="s">
        <v>22</v>
      </c>
    </row>
    <row r="49" spans="1:37" ht="26.4">
      <c r="A49" s="514"/>
      <c r="B49" s="530"/>
      <c r="C49" s="68">
        <v>1.73</v>
      </c>
      <c r="D49" s="45">
        <v>0.78</v>
      </c>
      <c r="E49" s="68">
        <v>0.95</v>
      </c>
      <c r="F49" s="45"/>
      <c r="G49" s="45"/>
      <c r="H49" s="45"/>
      <c r="I49" s="45">
        <v>0.01</v>
      </c>
      <c r="J49" s="45"/>
      <c r="K49" s="45"/>
      <c r="L49" s="45"/>
      <c r="M49" s="45">
        <v>0.05</v>
      </c>
      <c r="N49" s="45"/>
      <c r="O49" s="45"/>
      <c r="P49" s="45"/>
      <c r="Q49" s="45"/>
      <c r="R49" s="45"/>
      <c r="S49" s="45"/>
      <c r="T49" s="45"/>
      <c r="U49" s="45"/>
      <c r="V49" s="45"/>
      <c r="W49" s="45"/>
      <c r="X49" s="45"/>
      <c r="Y49" s="45"/>
      <c r="Z49" s="45"/>
      <c r="AA49" s="45">
        <v>0.7</v>
      </c>
      <c r="AB49" s="45"/>
      <c r="AC49" s="45">
        <v>0.19</v>
      </c>
      <c r="AD49" s="45"/>
      <c r="AE49" s="68">
        <v>0</v>
      </c>
      <c r="AF49" s="99" t="s">
        <v>293</v>
      </c>
      <c r="AG49" s="214" t="s">
        <v>378</v>
      </c>
      <c r="AH49" s="99" t="s">
        <v>592</v>
      </c>
      <c r="AI49" s="91" t="s">
        <v>433</v>
      </c>
      <c r="AJ49" s="91"/>
      <c r="AK49" s="10" t="s">
        <v>22</v>
      </c>
    </row>
    <row r="50" spans="1:37" ht="27" customHeight="1">
      <c r="A50" s="514">
        <v>4</v>
      </c>
      <c r="B50" s="530" t="s">
        <v>390</v>
      </c>
      <c r="C50" s="68">
        <v>0.77</v>
      </c>
      <c r="D50" s="45">
        <v>0.12</v>
      </c>
      <c r="E50" s="68">
        <v>0.65</v>
      </c>
      <c r="F50" s="45"/>
      <c r="G50" s="45"/>
      <c r="H50" s="45">
        <v>0.15</v>
      </c>
      <c r="I50" s="45">
        <v>0.01</v>
      </c>
      <c r="J50" s="45"/>
      <c r="K50" s="45"/>
      <c r="L50" s="45"/>
      <c r="M50" s="45"/>
      <c r="N50" s="45">
        <v>0.04</v>
      </c>
      <c r="O50" s="45"/>
      <c r="P50" s="45"/>
      <c r="Q50" s="45"/>
      <c r="R50" s="45"/>
      <c r="S50" s="45"/>
      <c r="T50" s="45"/>
      <c r="U50" s="45">
        <v>0.01</v>
      </c>
      <c r="V50" s="45"/>
      <c r="W50" s="45">
        <v>0.01</v>
      </c>
      <c r="X50" s="45"/>
      <c r="Y50" s="45"/>
      <c r="Z50" s="45">
        <v>0.02</v>
      </c>
      <c r="AA50" s="45">
        <v>0.4</v>
      </c>
      <c r="AB50" s="45"/>
      <c r="AC50" s="45"/>
      <c r="AD50" s="45"/>
      <c r="AE50" s="68">
        <v>0.01</v>
      </c>
      <c r="AF50" s="99" t="s">
        <v>294</v>
      </c>
      <c r="AG50" s="214" t="s">
        <v>566</v>
      </c>
      <c r="AH50" s="99" t="s">
        <v>420</v>
      </c>
      <c r="AI50" s="91" t="s">
        <v>371</v>
      </c>
      <c r="AJ50" s="91"/>
      <c r="AK50" s="10" t="s">
        <v>22</v>
      </c>
    </row>
    <row r="51" spans="1:37" ht="39.6">
      <c r="A51" s="514"/>
      <c r="B51" s="530"/>
      <c r="C51" s="68">
        <v>5.15</v>
      </c>
      <c r="D51" s="45">
        <v>4.4000000000000004</v>
      </c>
      <c r="E51" s="68">
        <v>0.75</v>
      </c>
      <c r="F51" s="45"/>
      <c r="G51" s="45"/>
      <c r="H51" s="45">
        <v>7.0000000000000007E-2</v>
      </c>
      <c r="I51" s="45">
        <v>0.37000000000000005</v>
      </c>
      <c r="J51" s="45"/>
      <c r="K51" s="45"/>
      <c r="L51" s="45"/>
      <c r="M51" s="45"/>
      <c r="N51" s="45"/>
      <c r="O51" s="45"/>
      <c r="P51" s="45"/>
      <c r="Q51" s="45"/>
      <c r="R51" s="45"/>
      <c r="S51" s="45"/>
      <c r="T51" s="45"/>
      <c r="U51" s="45"/>
      <c r="V51" s="45"/>
      <c r="W51" s="45">
        <v>0.01</v>
      </c>
      <c r="X51" s="45"/>
      <c r="Y51" s="45"/>
      <c r="Z51" s="45"/>
      <c r="AA51" s="45">
        <v>0.3</v>
      </c>
      <c r="AB51" s="45"/>
      <c r="AC51" s="45"/>
      <c r="AD51" s="45"/>
      <c r="AE51" s="68">
        <v>0</v>
      </c>
      <c r="AF51" s="99" t="s">
        <v>293</v>
      </c>
      <c r="AG51" s="214" t="s">
        <v>565</v>
      </c>
      <c r="AH51" s="99" t="s">
        <v>420</v>
      </c>
      <c r="AI51" s="91" t="s">
        <v>371</v>
      </c>
      <c r="AJ51" s="91"/>
      <c r="AK51" s="10" t="s">
        <v>22</v>
      </c>
    </row>
    <row r="52" spans="1:37" ht="26.4">
      <c r="A52" s="521">
        <v>5</v>
      </c>
      <c r="B52" s="526" t="s">
        <v>389</v>
      </c>
      <c r="C52" s="68">
        <v>2.6899999999999995</v>
      </c>
      <c r="D52" s="45"/>
      <c r="E52" s="68">
        <v>2.6899999999999995</v>
      </c>
      <c r="F52" s="45">
        <v>1.53</v>
      </c>
      <c r="G52" s="45"/>
      <c r="H52" s="45">
        <v>0.36</v>
      </c>
      <c r="I52" s="45">
        <v>0.28000000000000003</v>
      </c>
      <c r="J52" s="45"/>
      <c r="K52" s="45"/>
      <c r="L52" s="45"/>
      <c r="M52" s="45">
        <v>0.05</v>
      </c>
      <c r="N52" s="45"/>
      <c r="O52" s="45"/>
      <c r="P52" s="45"/>
      <c r="Q52" s="45"/>
      <c r="R52" s="45"/>
      <c r="S52" s="45"/>
      <c r="T52" s="45"/>
      <c r="U52" s="45"/>
      <c r="V52" s="45"/>
      <c r="W52" s="45"/>
      <c r="X52" s="45"/>
      <c r="Y52" s="45"/>
      <c r="Z52" s="45"/>
      <c r="AA52" s="45">
        <v>0.47</v>
      </c>
      <c r="AB52" s="45"/>
      <c r="AC52" s="45"/>
      <c r="AD52" s="45"/>
      <c r="AE52" s="68">
        <v>0</v>
      </c>
      <c r="AF52" s="99" t="s">
        <v>144</v>
      </c>
      <c r="AG52" s="214" t="s">
        <v>567</v>
      </c>
      <c r="AH52" s="99" t="s">
        <v>420</v>
      </c>
      <c r="AI52" s="91" t="s">
        <v>371</v>
      </c>
      <c r="AJ52" s="91"/>
      <c r="AK52" s="10" t="s">
        <v>22</v>
      </c>
    </row>
    <row r="53" spans="1:37" ht="26.4">
      <c r="A53" s="528"/>
      <c r="B53" s="529"/>
      <c r="C53" s="68">
        <v>2.81</v>
      </c>
      <c r="D53" s="45"/>
      <c r="E53" s="68">
        <v>2.81</v>
      </c>
      <c r="F53" s="45">
        <v>0.56000000000000005</v>
      </c>
      <c r="G53" s="45"/>
      <c r="H53" s="45">
        <v>0.18</v>
      </c>
      <c r="I53" s="45">
        <v>0.78</v>
      </c>
      <c r="J53" s="45">
        <v>0.38</v>
      </c>
      <c r="K53" s="45"/>
      <c r="L53" s="45"/>
      <c r="M53" s="45"/>
      <c r="N53" s="45"/>
      <c r="O53" s="45"/>
      <c r="P53" s="45"/>
      <c r="Q53" s="45"/>
      <c r="R53" s="45"/>
      <c r="S53" s="45"/>
      <c r="T53" s="45"/>
      <c r="U53" s="45"/>
      <c r="V53" s="45"/>
      <c r="W53" s="45"/>
      <c r="X53" s="45"/>
      <c r="Y53" s="45"/>
      <c r="Z53" s="45"/>
      <c r="AA53" s="45">
        <v>0.56000000000000005</v>
      </c>
      <c r="AB53" s="45"/>
      <c r="AC53" s="45"/>
      <c r="AD53" s="45"/>
      <c r="AE53" s="68">
        <v>0.35</v>
      </c>
      <c r="AF53" s="99" t="s">
        <v>293</v>
      </c>
      <c r="AG53" s="214" t="s">
        <v>568</v>
      </c>
      <c r="AH53" s="99" t="s">
        <v>420</v>
      </c>
      <c r="AI53" s="91" t="s">
        <v>371</v>
      </c>
      <c r="AJ53" s="91"/>
      <c r="AK53" s="10" t="s">
        <v>22</v>
      </c>
    </row>
    <row r="54" spans="1:37" ht="34.200000000000003" customHeight="1">
      <c r="A54" s="522"/>
      <c r="B54" s="527"/>
      <c r="C54" s="68">
        <v>2.3600000000000003</v>
      </c>
      <c r="D54" s="45"/>
      <c r="E54" s="68">
        <v>2.3600000000000003</v>
      </c>
      <c r="F54" s="45">
        <v>0.1</v>
      </c>
      <c r="G54" s="45"/>
      <c r="H54" s="45">
        <v>0.09</v>
      </c>
      <c r="I54" s="45">
        <v>0.44</v>
      </c>
      <c r="J54" s="45">
        <v>1.1100000000000001</v>
      </c>
      <c r="K54" s="45"/>
      <c r="L54" s="45"/>
      <c r="M54" s="45"/>
      <c r="N54" s="45"/>
      <c r="O54" s="45"/>
      <c r="P54" s="45"/>
      <c r="Q54" s="45"/>
      <c r="R54" s="45"/>
      <c r="S54" s="45"/>
      <c r="T54" s="45"/>
      <c r="U54" s="45"/>
      <c r="V54" s="45"/>
      <c r="W54" s="45"/>
      <c r="X54" s="45"/>
      <c r="Y54" s="45"/>
      <c r="Z54" s="45"/>
      <c r="AA54" s="45"/>
      <c r="AB54" s="45">
        <v>0.2</v>
      </c>
      <c r="AC54" s="45"/>
      <c r="AD54" s="45"/>
      <c r="AE54" s="68">
        <v>0.42</v>
      </c>
      <c r="AF54" s="99" t="s">
        <v>377</v>
      </c>
      <c r="AG54" s="214" t="s">
        <v>569</v>
      </c>
      <c r="AH54" s="99" t="s">
        <v>420</v>
      </c>
      <c r="AI54" s="91" t="s">
        <v>371</v>
      </c>
      <c r="AJ54" s="91"/>
      <c r="AK54" s="10" t="s">
        <v>22</v>
      </c>
    </row>
    <row r="55" spans="1:37" s="69" customFormat="1" ht="48" customHeight="1">
      <c r="A55" s="389">
        <v>6</v>
      </c>
      <c r="B55" s="92" t="s">
        <v>445</v>
      </c>
      <c r="C55" s="68">
        <v>1.22</v>
      </c>
      <c r="D55" s="45"/>
      <c r="E55" s="68">
        <v>1.22</v>
      </c>
      <c r="F55" s="45">
        <v>0.63</v>
      </c>
      <c r="G55" s="45"/>
      <c r="H55" s="45">
        <v>0.01</v>
      </c>
      <c r="I55" s="45">
        <v>0.01</v>
      </c>
      <c r="J55" s="45"/>
      <c r="K55" s="45"/>
      <c r="L55" s="45"/>
      <c r="M55" s="45">
        <v>7.0000000000000007E-2</v>
      </c>
      <c r="N55" s="45"/>
      <c r="O55" s="45"/>
      <c r="P55" s="45"/>
      <c r="Q55" s="45"/>
      <c r="R55" s="45"/>
      <c r="S55" s="45"/>
      <c r="T55" s="45"/>
      <c r="U55" s="45">
        <v>7.0000000000000007E-2</v>
      </c>
      <c r="V55" s="45">
        <v>0.01</v>
      </c>
      <c r="W55" s="45">
        <v>0.01</v>
      </c>
      <c r="X55" s="45"/>
      <c r="Y55" s="45"/>
      <c r="Z55" s="45">
        <v>0.01</v>
      </c>
      <c r="AA55" s="45"/>
      <c r="AB55" s="45">
        <v>0.33</v>
      </c>
      <c r="AC55" s="45">
        <v>7.0000000000000007E-2</v>
      </c>
      <c r="AD55" s="45"/>
      <c r="AE55" s="68">
        <v>0</v>
      </c>
      <c r="AF55" s="99" t="s">
        <v>146</v>
      </c>
      <c r="AG55" s="214" t="s">
        <v>596</v>
      </c>
      <c r="AH55" s="44" t="s">
        <v>586</v>
      </c>
      <c r="AI55" s="91" t="s">
        <v>433</v>
      </c>
      <c r="AJ55" s="91"/>
      <c r="AK55" s="10" t="s">
        <v>22</v>
      </c>
    </row>
    <row r="56" spans="1:37" s="69" customFormat="1" ht="48" customHeight="1">
      <c r="A56" s="389">
        <v>7</v>
      </c>
      <c r="B56" s="92" t="s">
        <v>451</v>
      </c>
      <c r="C56" s="68">
        <v>0.76</v>
      </c>
      <c r="D56" s="45"/>
      <c r="E56" s="68">
        <v>0.76</v>
      </c>
      <c r="F56" s="45">
        <v>0.33</v>
      </c>
      <c r="G56" s="45">
        <v>0.06</v>
      </c>
      <c r="H56" s="45">
        <v>0.04</v>
      </c>
      <c r="I56" s="45"/>
      <c r="J56" s="45"/>
      <c r="K56" s="45"/>
      <c r="L56" s="45"/>
      <c r="M56" s="45"/>
      <c r="N56" s="45"/>
      <c r="O56" s="45"/>
      <c r="P56" s="45"/>
      <c r="Q56" s="45"/>
      <c r="R56" s="45"/>
      <c r="S56" s="45"/>
      <c r="T56" s="45"/>
      <c r="U56" s="45">
        <v>0.3</v>
      </c>
      <c r="V56" s="45"/>
      <c r="W56" s="45"/>
      <c r="X56" s="45"/>
      <c r="Y56" s="45"/>
      <c r="Z56" s="45"/>
      <c r="AA56" s="45"/>
      <c r="AB56" s="45"/>
      <c r="AC56" s="45">
        <v>0.02</v>
      </c>
      <c r="AD56" s="45"/>
      <c r="AE56" s="68">
        <v>0.01</v>
      </c>
      <c r="AF56" s="99" t="s">
        <v>292</v>
      </c>
      <c r="AG56" s="214" t="s">
        <v>564</v>
      </c>
      <c r="AH56" s="44" t="s">
        <v>586</v>
      </c>
      <c r="AI56" s="91" t="s">
        <v>433</v>
      </c>
      <c r="AJ56" s="91"/>
      <c r="AK56" s="10" t="s">
        <v>22</v>
      </c>
    </row>
    <row r="57" spans="1:37" s="69" customFormat="1" ht="52.8">
      <c r="A57" s="389">
        <v>8</v>
      </c>
      <c r="B57" s="74" t="s">
        <v>497</v>
      </c>
      <c r="C57" s="68">
        <v>1.4</v>
      </c>
      <c r="D57" s="45"/>
      <c r="E57" s="68">
        <v>1.4</v>
      </c>
      <c r="F57" s="45"/>
      <c r="G57" s="45"/>
      <c r="H57" s="45">
        <v>1.2</v>
      </c>
      <c r="I57" s="45"/>
      <c r="J57" s="45"/>
      <c r="K57" s="45"/>
      <c r="L57" s="45"/>
      <c r="M57" s="45"/>
      <c r="N57" s="45"/>
      <c r="O57" s="45"/>
      <c r="P57" s="45"/>
      <c r="Q57" s="45"/>
      <c r="R57" s="45"/>
      <c r="S57" s="45"/>
      <c r="T57" s="45"/>
      <c r="U57" s="45"/>
      <c r="V57" s="45"/>
      <c r="W57" s="45"/>
      <c r="X57" s="45"/>
      <c r="Y57" s="45"/>
      <c r="Z57" s="45"/>
      <c r="AA57" s="45">
        <v>0.2</v>
      </c>
      <c r="AB57" s="45"/>
      <c r="AC57" s="45"/>
      <c r="AD57" s="45"/>
      <c r="AE57" s="68">
        <v>0</v>
      </c>
      <c r="AF57" s="99" t="s">
        <v>294</v>
      </c>
      <c r="AG57" s="214" t="s">
        <v>782</v>
      </c>
      <c r="AH57" s="44" t="s">
        <v>586</v>
      </c>
      <c r="AI57" s="91" t="s">
        <v>433</v>
      </c>
      <c r="AJ57" s="91"/>
      <c r="AK57" s="10" t="s">
        <v>22</v>
      </c>
    </row>
    <row r="58" spans="1:37" ht="37.5" customHeight="1">
      <c r="A58" s="389">
        <v>9</v>
      </c>
      <c r="B58" s="110" t="s">
        <v>640</v>
      </c>
      <c r="C58" s="68">
        <v>0.70000000000000007</v>
      </c>
      <c r="D58" s="45"/>
      <c r="E58" s="68">
        <v>0.70000000000000007</v>
      </c>
      <c r="F58" s="45">
        <v>0.13</v>
      </c>
      <c r="G58" s="45"/>
      <c r="H58" s="45">
        <v>0.04</v>
      </c>
      <c r="I58" s="45"/>
      <c r="J58" s="45"/>
      <c r="K58" s="45"/>
      <c r="L58" s="45"/>
      <c r="M58" s="45">
        <v>0.52</v>
      </c>
      <c r="N58" s="45"/>
      <c r="O58" s="45"/>
      <c r="P58" s="45"/>
      <c r="Q58" s="45"/>
      <c r="R58" s="45"/>
      <c r="S58" s="45"/>
      <c r="T58" s="45"/>
      <c r="U58" s="45"/>
      <c r="V58" s="45"/>
      <c r="W58" s="45"/>
      <c r="X58" s="45"/>
      <c r="Y58" s="45"/>
      <c r="Z58" s="45"/>
      <c r="AA58" s="45"/>
      <c r="AB58" s="45">
        <v>0.01</v>
      </c>
      <c r="AC58" s="45"/>
      <c r="AD58" s="45"/>
      <c r="AE58" s="68">
        <v>0</v>
      </c>
      <c r="AF58" s="1" t="s">
        <v>148</v>
      </c>
      <c r="AG58" s="214" t="s">
        <v>641</v>
      </c>
      <c r="AH58" s="44" t="s">
        <v>735</v>
      </c>
      <c r="AI58" s="91" t="s">
        <v>618</v>
      </c>
      <c r="AJ58" s="91"/>
      <c r="AK58" s="10" t="s">
        <v>22</v>
      </c>
    </row>
    <row r="59" spans="1:37" ht="105.6">
      <c r="A59" s="389">
        <v>10</v>
      </c>
      <c r="B59" s="110" t="s">
        <v>914</v>
      </c>
      <c r="C59" s="68">
        <v>0.32999999999999996</v>
      </c>
      <c r="D59" s="45"/>
      <c r="E59" s="68">
        <v>0.32999999999999996</v>
      </c>
      <c r="F59" s="45">
        <v>0.03</v>
      </c>
      <c r="G59" s="45"/>
      <c r="H59" s="45">
        <v>0.03</v>
      </c>
      <c r="I59" s="45">
        <v>0.05</v>
      </c>
      <c r="J59" s="45">
        <v>0.06</v>
      </c>
      <c r="K59" s="45"/>
      <c r="L59" s="45"/>
      <c r="M59" s="45"/>
      <c r="N59" s="45"/>
      <c r="O59" s="45"/>
      <c r="P59" s="45"/>
      <c r="Q59" s="45"/>
      <c r="R59" s="45"/>
      <c r="S59" s="45"/>
      <c r="T59" s="45"/>
      <c r="U59" s="45"/>
      <c r="V59" s="45"/>
      <c r="W59" s="45"/>
      <c r="X59" s="45"/>
      <c r="Y59" s="45"/>
      <c r="Z59" s="45"/>
      <c r="AA59" s="45"/>
      <c r="AB59" s="45">
        <v>0.16</v>
      </c>
      <c r="AC59" s="45"/>
      <c r="AD59" s="45"/>
      <c r="AE59" s="68">
        <v>0</v>
      </c>
      <c r="AF59" s="1" t="s">
        <v>146</v>
      </c>
      <c r="AG59" s="214" t="s">
        <v>701</v>
      </c>
      <c r="AH59" s="44" t="s">
        <v>735</v>
      </c>
      <c r="AI59" s="91" t="s">
        <v>618</v>
      </c>
      <c r="AJ59" s="91"/>
      <c r="AK59" s="10" t="s">
        <v>22</v>
      </c>
    </row>
    <row r="60" spans="1:37" ht="39.6" customHeight="1">
      <c r="A60" s="521">
        <v>11</v>
      </c>
      <c r="B60" s="531" t="s">
        <v>688</v>
      </c>
      <c r="C60" s="68">
        <v>0.27</v>
      </c>
      <c r="D60" s="45"/>
      <c r="E60" s="68">
        <v>0.27</v>
      </c>
      <c r="F60" s="45"/>
      <c r="G60" s="45"/>
      <c r="H60" s="45"/>
      <c r="I60" s="45"/>
      <c r="J60" s="45"/>
      <c r="K60" s="45"/>
      <c r="L60" s="45"/>
      <c r="M60" s="45"/>
      <c r="N60" s="45"/>
      <c r="O60" s="45"/>
      <c r="P60" s="45"/>
      <c r="Q60" s="45">
        <v>0.27</v>
      </c>
      <c r="R60" s="45"/>
      <c r="S60" s="45"/>
      <c r="T60" s="45"/>
      <c r="U60" s="45"/>
      <c r="V60" s="45"/>
      <c r="W60" s="45"/>
      <c r="X60" s="45"/>
      <c r="Y60" s="45"/>
      <c r="Z60" s="45"/>
      <c r="AA60" s="45"/>
      <c r="AB60" s="45"/>
      <c r="AC60" s="45"/>
      <c r="AD60" s="45"/>
      <c r="AE60" s="68">
        <v>0</v>
      </c>
      <c r="AF60" s="1" t="s">
        <v>147</v>
      </c>
      <c r="AG60" s="214" t="s">
        <v>781</v>
      </c>
      <c r="AH60" s="44" t="s">
        <v>735</v>
      </c>
      <c r="AI60" s="91" t="s">
        <v>618</v>
      </c>
      <c r="AJ60" s="91"/>
      <c r="AK60" s="10" t="s">
        <v>22</v>
      </c>
    </row>
    <row r="61" spans="1:37" ht="26.4">
      <c r="A61" s="528"/>
      <c r="B61" s="532"/>
      <c r="C61" s="402">
        <v>0.24</v>
      </c>
      <c r="D61" s="403"/>
      <c r="E61" s="402">
        <v>0.24</v>
      </c>
      <c r="F61" s="403"/>
      <c r="G61" s="403"/>
      <c r="H61" s="403"/>
      <c r="I61" s="403"/>
      <c r="J61" s="403"/>
      <c r="K61" s="403"/>
      <c r="L61" s="403"/>
      <c r="M61" s="403"/>
      <c r="N61" s="403"/>
      <c r="O61" s="403"/>
      <c r="P61" s="403"/>
      <c r="Q61" s="403"/>
      <c r="R61" s="403"/>
      <c r="S61" s="403"/>
      <c r="T61" s="403"/>
      <c r="U61" s="403"/>
      <c r="V61" s="403"/>
      <c r="W61" s="403"/>
      <c r="X61" s="403"/>
      <c r="Y61" s="403"/>
      <c r="Z61" s="403"/>
      <c r="AA61" s="403"/>
      <c r="AB61" s="403">
        <v>0.24</v>
      </c>
      <c r="AC61" s="403"/>
      <c r="AD61" s="403"/>
      <c r="AE61" s="402">
        <v>0</v>
      </c>
      <c r="AF61" s="404" t="s">
        <v>148</v>
      </c>
      <c r="AG61" s="405" t="s">
        <v>700</v>
      </c>
      <c r="AH61" s="44" t="s">
        <v>735</v>
      </c>
      <c r="AI61" s="406" t="s">
        <v>618</v>
      </c>
      <c r="AJ61" s="406"/>
      <c r="AK61" s="10" t="s">
        <v>22</v>
      </c>
    </row>
    <row r="62" spans="1:37" ht="51" customHeight="1">
      <c r="A62" s="99">
        <v>12</v>
      </c>
      <c r="B62" s="71" t="s">
        <v>729</v>
      </c>
      <c r="C62" s="321">
        <v>2.5</v>
      </c>
      <c r="D62" s="100"/>
      <c r="E62" s="321">
        <v>2.5</v>
      </c>
      <c r="F62" s="100">
        <v>1</v>
      </c>
      <c r="G62" s="100"/>
      <c r="H62" s="100">
        <v>0.5</v>
      </c>
      <c r="I62" s="100">
        <v>0.5</v>
      </c>
      <c r="J62" s="100"/>
      <c r="K62" s="100"/>
      <c r="L62" s="100"/>
      <c r="M62" s="100"/>
      <c r="N62" s="100"/>
      <c r="O62" s="100"/>
      <c r="P62" s="100"/>
      <c r="Q62" s="100"/>
      <c r="R62" s="100"/>
      <c r="S62" s="100"/>
      <c r="T62" s="100"/>
      <c r="U62" s="100"/>
      <c r="V62" s="100"/>
      <c r="W62" s="100"/>
      <c r="X62" s="100"/>
      <c r="Y62" s="100"/>
      <c r="Z62" s="100"/>
      <c r="AA62" s="100"/>
      <c r="AB62" s="100">
        <v>0.5</v>
      </c>
      <c r="AC62" s="100"/>
      <c r="AD62" s="100"/>
      <c r="AE62" s="321">
        <v>0</v>
      </c>
      <c r="AF62" s="100" t="s">
        <v>147</v>
      </c>
      <c r="AG62" s="87" t="s">
        <v>898</v>
      </c>
      <c r="AH62" s="44" t="s">
        <v>735</v>
      </c>
      <c r="AI62" s="91" t="s">
        <v>618</v>
      </c>
      <c r="AJ62" s="44"/>
      <c r="AK62" s="93" t="s">
        <v>22</v>
      </c>
    </row>
    <row r="63" spans="1:37" ht="60.6" customHeight="1">
      <c r="A63" s="99">
        <v>13</v>
      </c>
      <c r="B63" s="71" t="s">
        <v>277</v>
      </c>
      <c r="C63" s="68">
        <v>2.14</v>
      </c>
      <c r="D63" s="45">
        <v>0.47</v>
      </c>
      <c r="E63" s="68">
        <v>1.6700000000000002</v>
      </c>
      <c r="F63" s="45">
        <v>0.02</v>
      </c>
      <c r="G63" s="45"/>
      <c r="H63" s="45">
        <v>0.02</v>
      </c>
      <c r="I63" s="45">
        <v>0.21</v>
      </c>
      <c r="J63" s="45"/>
      <c r="K63" s="45"/>
      <c r="L63" s="45"/>
      <c r="M63" s="45"/>
      <c r="N63" s="45"/>
      <c r="O63" s="45"/>
      <c r="P63" s="45"/>
      <c r="Q63" s="45">
        <v>0.25</v>
      </c>
      <c r="R63" s="45"/>
      <c r="S63" s="45"/>
      <c r="T63" s="45"/>
      <c r="U63" s="45"/>
      <c r="V63" s="45"/>
      <c r="W63" s="45"/>
      <c r="X63" s="45"/>
      <c r="Y63" s="45"/>
      <c r="Z63" s="45"/>
      <c r="AA63" s="45"/>
      <c r="AB63" s="45">
        <v>0.62</v>
      </c>
      <c r="AC63" s="45">
        <v>0.23</v>
      </c>
      <c r="AD63" s="45">
        <v>0.03</v>
      </c>
      <c r="AE63" s="68">
        <v>0.29000000000000004</v>
      </c>
      <c r="AF63" s="1" t="s">
        <v>147</v>
      </c>
      <c r="AG63" s="214" t="s">
        <v>699</v>
      </c>
      <c r="AH63" s="44" t="s">
        <v>735</v>
      </c>
      <c r="AI63" s="91" t="s">
        <v>618</v>
      </c>
      <c r="AJ63" s="91"/>
      <c r="AK63" s="10" t="s">
        <v>22</v>
      </c>
    </row>
    <row r="64" spans="1:37" s="424" customFormat="1" ht="26.4">
      <c r="A64" s="99">
        <v>14</v>
      </c>
      <c r="B64" s="73" t="s">
        <v>800</v>
      </c>
      <c r="C64" s="321">
        <v>0.42</v>
      </c>
      <c r="D64" s="100"/>
      <c r="E64" s="321">
        <v>0.42</v>
      </c>
      <c r="F64" s="100">
        <v>0.42</v>
      </c>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321">
        <v>0</v>
      </c>
      <c r="AF64" s="99" t="s">
        <v>144</v>
      </c>
      <c r="AG64" s="44" t="s">
        <v>404</v>
      </c>
      <c r="AH64" s="44" t="s">
        <v>735</v>
      </c>
      <c r="AI64" s="44" t="s">
        <v>618</v>
      </c>
      <c r="AJ64" s="44"/>
      <c r="AK64" s="10" t="s">
        <v>22</v>
      </c>
    </row>
    <row r="65" spans="1:37" ht="35.25" customHeight="1">
      <c r="A65" s="99">
        <v>15</v>
      </c>
      <c r="B65" s="101" t="s">
        <v>276</v>
      </c>
      <c r="C65" s="321">
        <v>0.47</v>
      </c>
      <c r="D65" s="100">
        <v>0.16</v>
      </c>
      <c r="E65" s="321">
        <v>0.31</v>
      </c>
      <c r="F65" s="218">
        <v>0.04</v>
      </c>
      <c r="G65" s="100"/>
      <c r="H65" s="218"/>
      <c r="I65" s="100"/>
      <c r="J65" s="100"/>
      <c r="K65" s="100"/>
      <c r="L65" s="100"/>
      <c r="M65" s="218"/>
      <c r="N65" s="100"/>
      <c r="O65" s="100"/>
      <c r="P65" s="100"/>
      <c r="Q65" s="100"/>
      <c r="R65" s="100"/>
      <c r="S65" s="100"/>
      <c r="T65" s="100"/>
      <c r="U65" s="100"/>
      <c r="V65" s="100"/>
      <c r="W65" s="100"/>
      <c r="X65" s="100"/>
      <c r="Y65" s="100"/>
      <c r="Z65" s="100"/>
      <c r="AA65" s="100"/>
      <c r="AB65" s="218">
        <v>0.27</v>
      </c>
      <c r="AC65" s="100"/>
      <c r="AD65" s="100"/>
      <c r="AE65" s="321">
        <v>0</v>
      </c>
      <c r="AF65" s="1" t="s">
        <v>147</v>
      </c>
      <c r="AG65" s="44" t="s">
        <v>348</v>
      </c>
      <c r="AH65" s="44" t="s">
        <v>586</v>
      </c>
      <c r="AI65" s="44" t="s">
        <v>433</v>
      </c>
      <c r="AJ65" s="44"/>
      <c r="AK65" s="10" t="s">
        <v>22</v>
      </c>
    </row>
    <row r="66" spans="1:37" s="69" customFormat="1" ht="48" customHeight="1">
      <c r="A66" s="99">
        <v>16</v>
      </c>
      <c r="B66" s="92" t="s">
        <v>443</v>
      </c>
      <c r="C66" s="68">
        <v>6.22</v>
      </c>
      <c r="D66" s="45"/>
      <c r="E66" s="68">
        <v>6.22</v>
      </c>
      <c r="F66" s="45">
        <v>0.99</v>
      </c>
      <c r="G66" s="45">
        <v>0.96</v>
      </c>
      <c r="H66" s="45">
        <v>0.13</v>
      </c>
      <c r="I66" s="45">
        <v>2.13</v>
      </c>
      <c r="J66" s="45">
        <v>1.1299999999999999</v>
      </c>
      <c r="K66" s="45">
        <v>0.16</v>
      </c>
      <c r="L66" s="45"/>
      <c r="M66" s="45"/>
      <c r="N66" s="45"/>
      <c r="O66" s="45"/>
      <c r="P66" s="45"/>
      <c r="Q66" s="45"/>
      <c r="R66" s="45"/>
      <c r="S66" s="45"/>
      <c r="T66" s="45"/>
      <c r="U66" s="45">
        <v>0.05</v>
      </c>
      <c r="V66" s="45"/>
      <c r="W66" s="45"/>
      <c r="X66" s="45"/>
      <c r="Y66" s="45">
        <v>0.2</v>
      </c>
      <c r="Z66" s="45"/>
      <c r="AA66" s="45">
        <v>0.42</v>
      </c>
      <c r="AB66" s="45"/>
      <c r="AC66" s="45">
        <v>0.05</v>
      </c>
      <c r="AD66" s="45"/>
      <c r="AE66" s="68">
        <v>0</v>
      </c>
      <c r="AF66" s="99" t="s">
        <v>289</v>
      </c>
      <c r="AG66" s="214" t="s">
        <v>444</v>
      </c>
      <c r="AH66" s="44" t="s">
        <v>586</v>
      </c>
      <c r="AI66" s="91" t="s">
        <v>433</v>
      </c>
      <c r="AJ66" s="91"/>
      <c r="AK66" s="10" t="s">
        <v>22</v>
      </c>
    </row>
    <row r="67" spans="1:37" ht="42" customHeight="1">
      <c r="A67" s="99">
        <v>17</v>
      </c>
      <c r="B67" s="71" t="s">
        <v>391</v>
      </c>
      <c r="C67" s="68">
        <v>0.69000000000000006</v>
      </c>
      <c r="D67" s="45">
        <v>0.02</v>
      </c>
      <c r="E67" s="68">
        <v>0.67</v>
      </c>
      <c r="F67" s="45"/>
      <c r="G67" s="45"/>
      <c r="H67" s="45">
        <v>0.02</v>
      </c>
      <c r="I67" s="45"/>
      <c r="J67" s="45"/>
      <c r="K67" s="45"/>
      <c r="L67" s="45"/>
      <c r="M67" s="45"/>
      <c r="N67" s="45"/>
      <c r="O67" s="45">
        <v>0.01</v>
      </c>
      <c r="P67" s="45">
        <v>0.01</v>
      </c>
      <c r="Q67" s="45"/>
      <c r="R67" s="45"/>
      <c r="S67" s="45"/>
      <c r="T67" s="45"/>
      <c r="U67" s="45">
        <v>0.02</v>
      </c>
      <c r="V67" s="45"/>
      <c r="W67" s="45"/>
      <c r="X67" s="45"/>
      <c r="Y67" s="45"/>
      <c r="Z67" s="45"/>
      <c r="AA67" s="45"/>
      <c r="AB67" s="45">
        <v>0.61</v>
      </c>
      <c r="AC67" s="45"/>
      <c r="AD67" s="45"/>
      <c r="AE67" s="68">
        <v>0</v>
      </c>
      <c r="AF67" s="99" t="s">
        <v>377</v>
      </c>
      <c r="AG67" s="405" t="s">
        <v>447</v>
      </c>
      <c r="AH67" s="99" t="s">
        <v>420</v>
      </c>
      <c r="AI67" s="91" t="s">
        <v>371</v>
      </c>
      <c r="AJ67" s="91"/>
      <c r="AK67" s="10" t="s">
        <v>22</v>
      </c>
    </row>
    <row r="68" spans="1:37" ht="29.25" customHeight="1">
      <c r="A68" s="521">
        <v>18</v>
      </c>
      <c r="B68" s="526" t="s">
        <v>423</v>
      </c>
      <c r="C68" s="68">
        <v>1.0900000000000001</v>
      </c>
      <c r="D68" s="45">
        <v>0.32</v>
      </c>
      <c r="E68" s="68">
        <v>0.77</v>
      </c>
      <c r="F68" s="45">
        <v>0.27</v>
      </c>
      <c r="G68" s="45"/>
      <c r="H68" s="45"/>
      <c r="I68" s="45"/>
      <c r="J68" s="45"/>
      <c r="K68" s="45"/>
      <c r="L68" s="45"/>
      <c r="M68" s="45"/>
      <c r="N68" s="45"/>
      <c r="O68" s="45"/>
      <c r="P68" s="45"/>
      <c r="Q68" s="45"/>
      <c r="R68" s="45"/>
      <c r="S68" s="45"/>
      <c r="T68" s="45"/>
      <c r="U68" s="45"/>
      <c r="V68" s="45"/>
      <c r="W68" s="45"/>
      <c r="X68" s="45"/>
      <c r="Y68" s="45"/>
      <c r="Z68" s="45"/>
      <c r="AA68" s="45">
        <v>0.5</v>
      </c>
      <c r="AB68" s="45"/>
      <c r="AC68" s="45"/>
      <c r="AD68" s="45"/>
      <c r="AE68" s="68">
        <v>0</v>
      </c>
      <c r="AF68" s="99" t="s">
        <v>145</v>
      </c>
      <c r="AG68" s="214" t="s">
        <v>563</v>
      </c>
      <c r="AH68" s="99" t="s">
        <v>426</v>
      </c>
      <c r="AI68" s="91" t="s">
        <v>371</v>
      </c>
      <c r="AJ68" s="91"/>
      <c r="AK68" s="10" t="s">
        <v>22</v>
      </c>
    </row>
    <row r="69" spans="1:37" ht="31.5" customHeight="1">
      <c r="A69" s="522"/>
      <c r="B69" s="527"/>
      <c r="C69" s="68">
        <v>0.63</v>
      </c>
      <c r="D69" s="45">
        <v>0.32</v>
      </c>
      <c r="E69" s="68">
        <v>0.31</v>
      </c>
      <c r="F69" s="45"/>
      <c r="G69" s="45"/>
      <c r="H69" s="45"/>
      <c r="I69" s="45"/>
      <c r="J69" s="45"/>
      <c r="K69" s="45"/>
      <c r="L69" s="45"/>
      <c r="M69" s="45"/>
      <c r="N69" s="45"/>
      <c r="O69" s="45"/>
      <c r="P69" s="45"/>
      <c r="Q69" s="45"/>
      <c r="R69" s="45"/>
      <c r="S69" s="45"/>
      <c r="T69" s="45"/>
      <c r="U69" s="45"/>
      <c r="V69" s="45"/>
      <c r="W69" s="45"/>
      <c r="X69" s="45"/>
      <c r="Y69" s="45"/>
      <c r="Z69" s="45"/>
      <c r="AA69" s="45">
        <v>0.31</v>
      </c>
      <c r="AB69" s="45"/>
      <c r="AC69" s="45"/>
      <c r="AD69" s="45"/>
      <c r="AE69" s="68">
        <v>0</v>
      </c>
      <c r="AF69" s="99" t="s">
        <v>153</v>
      </c>
      <c r="AG69" s="214" t="s">
        <v>562</v>
      </c>
      <c r="AH69" s="99" t="s">
        <v>426</v>
      </c>
      <c r="AI69" s="91" t="s">
        <v>371</v>
      </c>
      <c r="AJ69" s="91"/>
      <c r="AK69" s="10" t="s">
        <v>22</v>
      </c>
    </row>
    <row r="70" spans="1:37" ht="31.5" customHeight="1">
      <c r="A70" s="389">
        <v>19</v>
      </c>
      <c r="B70" s="66" t="s">
        <v>921</v>
      </c>
      <c r="C70" s="68">
        <v>10.5</v>
      </c>
      <c r="D70" s="45"/>
      <c r="E70" s="68">
        <v>10.5</v>
      </c>
      <c r="F70" s="45">
        <v>9.3000000000000007</v>
      </c>
      <c r="G70" s="45"/>
      <c r="H70" s="45">
        <v>0.5</v>
      </c>
      <c r="I70" s="45">
        <v>0.5</v>
      </c>
      <c r="J70" s="45"/>
      <c r="K70" s="45"/>
      <c r="L70" s="45"/>
      <c r="M70" s="45"/>
      <c r="N70" s="45"/>
      <c r="O70" s="45"/>
      <c r="P70" s="45"/>
      <c r="Q70" s="45"/>
      <c r="R70" s="45"/>
      <c r="S70" s="45"/>
      <c r="T70" s="45"/>
      <c r="U70" s="45"/>
      <c r="V70" s="45"/>
      <c r="W70" s="45"/>
      <c r="X70" s="45"/>
      <c r="Y70" s="45"/>
      <c r="Z70" s="45"/>
      <c r="AA70" s="45"/>
      <c r="AB70" s="45">
        <v>0.2</v>
      </c>
      <c r="AC70" s="45"/>
      <c r="AD70" s="45"/>
      <c r="AE70" s="68">
        <v>0</v>
      </c>
      <c r="AF70" s="99" t="s">
        <v>146</v>
      </c>
      <c r="AG70" s="214" t="s">
        <v>923</v>
      </c>
      <c r="AH70" s="99" t="s">
        <v>934</v>
      </c>
      <c r="AI70" s="406" t="s">
        <v>618</v>
      </c>
      <c r="AJ70" s="91"/>
      <c r="AK70" s="10" t="s">
        <v>22</v>
      </c>
    </row>
    <row r="71" spans="1:37" ht="31.5" customHeight="1">
      <c r="A71" s="389">
        <v>20</v>
      </c>
      <c r="B71" s="66" t="s">
        <v>922</v>
      </c>
      <c r="C71" s="68">
        <v>1.4400000000000002</v>
      </c>
      <c r="D71" s="45"/>
      <c r="E71" s="68">
        <v>1.4400000000000002</v>
      </c>
      <c r="F71" s="45">
        <v>1.1399999999999999</v>
      </c>
      <c r="G71" s="45"/>
      <c r="H71" s="45">
        <v>0.1</v>
      </c>
      <c r="I71" s="45">
        <v>0.1</v>
      </c>
      <c r="J71" s="45">
        <v>0.1</v>
      </c>
      <c r="K71" s="45"/>
      <c r="L71" s="45"/>
      <c r="M71" s="45"/>
      <c r="N71" s="45"/>
      <c r="O71" s="45"/>
      <c r="P71" s="45"/>
      <c r="Q71" s="45"/>
      <c r="R71" s="45"/>
      <c r="S71" s="45"/>
      <c r="T71" s="45"/>
      <c r="U71" s="45"/>
      <c r="V71" s="45"/>
      <c r="W71" s="45"/>
      <c r="X71" s="45"/>
      <c r="Y71" s="45"/>
      <c r="Z71" s="45"/>
      <c r="AA71" s="45"/>
      <c r="AB71" s="45"/>
      <c r="AC71" s="45"/>
      <c r="AD71" s="45"/>
      <c r="AE71" s="68">
        <v>0</v>
      </c>
      <c r="AF71" s="99" t="s">
        <v>146</v>
      </c>
      <c r="AG71" s="214" t="s">
        <v>924</v>
      </c>
      <c r="AH71" s="99" t="s">
        <v>934</v>
      </c>
      <c r="AI71" s="406" t="s">
        <v>618</v>
      </c>
      <c r="AJ71" s="91"/>
      <c r="AK71" s="10" t="s">
        <v>22</v>
      </c>
    </row>
    <row r="72" spans="1:37" ht="22.2" customHeight="1">
      <c r="A72" s="407" t="s">
        <v>133</v>
      </c>
      <c r="B72" s="394" t="s">
        <v>349</v>
      </c>
      <c r="C72" s="394"/>
      <c r="D72" s="394"/>
      <c r="E72" s="394"/>
      <c r="F72" s="408"/>
      <c r="G72" s="408"/>
      <c r="H72" s="408"/>
      <c r="I72" s="408"/>
      <c r="J72" s="408"/>
      <c r="K72" s="408"/>
      <c r="L72" s="408"/>
      <c r="M72" s="408"/>
      <c r="N72" s="408"/>
      <c r="O72" s="408"/>
      <c r="P72" s="408"/>
      <c r="Q72" s="408"/>
      <c r="R72" s="408"/>
      <c r="S72" s="408"/>
      <c r="T72" s="408"/>
      <c r="U72" s="408"/>
      <c r="V72" s="408"/>
      <c r="W72" s="408"/>
      <c r="X72" s="408"/>
      <c r="Y72" s="408"/>
      <c r="Z72" s="408"/>
      <c r="AA72" s="408"/>
      <c r="AB72" s="408"/>
      <c r="AC72" s="408"/>
      <c r="AD72" s="408"/>
      <c r="AE72" s="408"/>
      <c r="AF72" s="408"/>
      <c r="AG72" s="393"/>
      <c r="AH72" s="407"/>
      <c r="AI72" s="398"/>
      <c r="AJ72" s="398"/>
      <c r="AK72" s="409"/>
    </row>
    <row r="73" spans="1:37" ht="62.4" customHeight="1">
      <c r="A73" s="99">
        <v>1</v>
      </c>
      <c r="B73" s="71" t="s">
        <v>278</v>
      </c>
      <c r="C73" s="68">
        <v>0.01</v>
      </c>
      <c r="D73" s="45"/>
      <c r="E73" s="68">
        <v>0.01</v>
      </c>
      <c r="F73" s="45"/>
      <c r="G73" s="45"/>
      <c r="H73" s="45"/>
      <c r="I73" s="45">
        <v>0.01</v>
      </c>
      <c r="J73" s="45"/>
      <c r="K73" s="45"/>
      <c r="L73" s="45"/>
      <c r="M73" s="45"/>
      <c r="N73" s="45"/>
      <c r="O73" s="45"/>
      <c r="P73" s="45"/>
      <c r="Q73" s="45"/>
      <c r="R73" s="45"/>
      <c r="S73" s="45"/>
      <c r="T73" s="45"/>
      <c r="U73" s="45"/>
      <c r="V73" s="45"/>
      <c r="W73" s="45"/>
      <c r="X73" s="45"/>
      <c r="Y73" s="45"/>
      <c r="Z73" s="45"/>
      <c r="AA73" s="45"/>
      <c r="AB73" s="45"/>
      <c r="AC73" s="45"/>
      <c r="AD73" s="45"/>
      <c r="AE73" s="68">
        <v>0</v>
      </c>
      <c r="AF73" s="99" t="s">
        <v>639</v>
      </c>
      <c r="AG73" s="214"/>
      <c r="AH73" s="44" t="s">
        <v>735</v>
      </c>
      <c r="AI73" s="91" t="s">
        <v>618</v>
      </c>
      <c r="AJ73" s="91"/>
      <c r="AK73" s="10" t="s">
        <v>23</v>
      </c>
    </row>
    <row r="74" spans="1:37" ht="33" customHeight="1">
      <c r="A74" s="99">
        <v>3</v>
      </c>
      <c r="B74" s="73" t="s">
        <v>279</v>
      </c>
      <c r="C74" s="68">
        <v>1.81</v>
      </c>
      <c r="D74" s="45"/>
      <c r="E74" s="68">
        <v>1.81</v>
      </c>
      <c r="F74" s="45"/>
      <c r="G74" s="45"/>
      <c r="H74" s="45"/>
      <c r="I74" s="45"/>
      <c r="J74" s="45"/>
      <c r="K74" s="45"/>
      <c r="L74" s="45"/>
      <c r="M74" s="45">
        <v>1.76</v>
      </c>
      <c r="N74" s="45"/>
      <c r="O74" s="45"/>
      <c r="P74" s="45"/>
      <c r="Q74" s="45"/>
      <c r="R74" s="45"/>
      <c r="S74" s="45"/>
      <c r="T74" s="45">
        <v>0.05</v>
      </c>
      <c r="U74" s="45"/>
      <c r="V74" s="45"/>
      <c r="W74" s="45"/>
      <c r="X74" s="45"/>
      <c r="Y74" s="45"/>
      <c r="Z74" s="45"/>
      <c r="AA74" s="45"/>
      <c r="AB74" s="45"/>
      <c r="AC74" s="45"/>
      <c r="AD74" s="45"/>
      <c r="AE74" s="68">
        <v>0</v>
      </c>
      <c r="AF74" s="1" t="s">
        <v>147</v>
      </c>
      <c r="AG74" s="214" t="s">
        <v>454</v>
      </c>
      <c r="AH74" s="44" t="s">
        <v>735</v>
      </c>
      <c r="AI74" s="91" t="s">
        <v>618</v>
      </c>
      <c r="AJ74" s="91"/>
      <c r="AK74" s="10" t="s">
        <v>23</v>
      </c>
    </row>
    <row r="75" spans="1:37" ht="59.4" customHeight="1">
      <c r="A75" s="99">
        <v>4</v>
      </c>
      <c r="B75" s="73" t="s">
        <v>436</v>
      </c>
      <c r="C75" s="68">
        <v>0.49</v>
      </c>
      <c r="D75" s="45">
        <v>0.39</v>
      </c>
      <c r="E75" s="68">
        <v>0.1</v>
      </c>
      <c r="F75" s="45">
        <v>0.02</v>
      </c>
      <c r="G75" s="45"/>
      <c r="H75" s="45">
        <v>0.05</v>
      </c>
      <c r="I75" s="45">
        <v>0.02</v>
      </c>
      <c r="J75" s="45"/>
      <c r="K75" s="45"/>
      <c r="L75" s="45"/>
      <c r="M75" s="45"/>
      <c r="N75" s="45"/>
      <c r="O75" s="45"/>
      <c r="P75" s="45"/>
      <c r="Q75" s="45"/>
      <c r="R75" s="45"/>
      <c r="S75" s="45"/>
      <c r="T75" s="45"/>
      <c r="U75" s="45"/>
      <c r="V75" s="45"/>
      <c r="W75" s="45"/>
      <c r="X75" s="45"/>
      <c r="Y75" s="45"/>
      <c r="Z75" s="45"/>
      <c r="AA75" s="45"/>
      <c r="AB75" s="45"/>
      <c r="AC75" s="45"/>
      <c r="AD75" s="45">
        <v>0.01</v>
      </c>
      <c r="AE75" s="68">
        <v>0</v>
      </c>
      <c r="AF75" s="1" t="s">
        <v>292</v>
      </c>
      <c r="AG75" s="214" t="s">
        <v>450</v>
      </c>
      <c r="AH75" s="44" t="s">
        <v>586</v>
      </c>
      <c r="AI75" s="91" t="s">
        <v>433</v>
      </c>
      <c r="AJ75" s="91"/>
      <c r="AK75" s="10" t="s">
        <v>23</v>
      </c>
    </row>
    <row r="76" spans="1:37" ht="56.4" customHeight="1">
      <c r="A76" s="99">
        <v>5</v>
      </c>
      <c r="B76" s="73" t="s">
        <v>437</v>
      </c>
      <c r="C76" s="68">
        <v>2.56</v>
      </c>
      <c r="D76" s="45">
        <v>0.63</v>
      </c>
      <c r="E76" s="68">
        <v>1.93</v>
      </c>
      <c r="F76" s="45">
        <v>0.8</v>
      </c>
      <c r="G76" s="45">
        <v>0.08</v>
      </c>
      <c r="H76" s="45">
        <v>0.1</v>
      </c>
      <c r="I76" s="45">
        <v>0.1</v>
      </c>
      <c r="J76" s="45">
        <v>0.52</v>
      </c>
      <c r="K76" s="45"/>
      <c r="L76" s="45"/>
      <c r="M76" s="45"/>
      <c r="N76" s="45"/>
      <c r="O76" s="45"/>
      <c r="P76" s="45"/>
      <c r="Q76" s="45"/>
      <c r="R76" s="45"/>
      <c r="S76" s="45"/>
      <c r="T76" s="45">
        <v>0.16</v>
      </c>
      <c r="U76" s="45"/>
      <c r="V76" s="45"/>
      <c r="W76" s="45"/>
      <c r="X76" s="45"/>
      <c r="Y76" s="45"/>
      <c r="Z76" s="45"/>
      <c r="AA76" s="45">
        <v>0.01</v>
      </c>
      <c r="AB76" s="45"/>
      <c r="AC76" s="45"/>
      <c r="AD76" s="45"/>
      <c r="AE76" s="68">
        <v>0.16</v>
      </c>
      <c r="AF76" s="1" t="s">
        <v>442</v>
      </c>
      <c r="AG76" s="214" t="s">
        <v>771</v>
      </c>
      <c r="AH76" s="44" t="s">
        <v>586</v>
      </c>
      <c r="AI76" s="91" t="s">
        <v>433</v>
      </c>
      <c r="AJ76" s="91"/>
      <c r="AK76" s="10" t="s">
        <v>23</v>
      </c>
    </row>
    <row r="77" spans="1:37" ht="37.5" customHeight="1">
      <c r="A77" s="545">
        <v>6</v>
      </c>
      <c r="B77" s="543" t="s">
        <v>601</v>
      </c>
      <c r="C77" s="68">
        <v>1.41</v>
      </c>
      <c r="D77" s="45"/>
      <c r="E77" s="68">
        <v>1.41</v>
      </c>
      <c r="F77" s="45"/>
      <c r="G77" s="45">
        <v>1.22</v>
      </c>
      <c r="H77" s="45"/>
      <c r="I77" s="45"/>
      <c r="J77" s="45"/>
      <c r="K77" s="45"/>
      <c r="L77" s="45"/>
      <c r="M77" s="45"/>
      <c r="N77" s="45"/>
      <c r="O77" s="45"/>
      <c r="P77" s="45"/>
      <c r="Q77" s="45"/>
      <c r="R77" s="45"/>
      <c r="S77" s="45"/>
      <c r="T77" s="45">
        <v>0.03</v>
      </c>
      <c r="V77" s="45"/>
      <c r="W77" s="45"/>
      <c r="X77" s="45"/>
      <c r="Y77" s="45"/>
      <c r="Z77" s="45"/>
      <c r="AA77" s="45"/>
      <c r="AB77" s="45"/>
      <c r="AC77" s="45">
        <v>0.16</v>
      </c>
      <c r="AD77" s="45"/>
      <c r="AE77" s="68">
        <v>0</v>
      </c>
      <c r="AF77" s="1" t="s">
        <v>150</v>
      </c>
      <c r="AG77" s="214" t="s">
        <v>351</v>
      </c>
      <c r="AH77" s="44" t="s">
        <v>735</v>
      </c>
      <c r="AI77" s="91" t="s">
        <v>618</v>
      </c>
      <c r="AJ77" s="91"/>
      <c r="AK77" s="10" t="s">
        <v>23</v>
      </c>
    </row>
    <row r="78" spans="1:37" s="410" customFormat="1" ht="28.8" customHeight="1">
      <c r="A78" s="522"/>
      <c r="B78" s="544"/>
      <c r="C78" s="68">
        <v>0.21000000000000002</v>
      </c>
      <c r="D78" s="45"/>
      <c r="E78" s="68">
        <v>0.21000000000000002</v>
      </c>
      <c r="F78" s="45">
        <v>0.03</v>
      </c>
      <c r="G78" s="45"/>
      <c r="H78" s="45"/>
      <c r="I78" s="45">
        <v>0.16</v>
      </c>
      <c r="J78" s="45"/>
      <c r="K78" s="45"/>
      <c r="L78" s="45"/>
      <c r="M78" s="45">
        <v>0.01</v>
      </c>
      <c r="N78" s="45"/>
      <c r="O78" s="45"/>
      <c r="P78" s="45"/>
      <c r="Q78" s="45"/>
      <c r="R78" s="45"/>
      <c r="S78" s="45"/>
      <c r="T78" s="45">
        <v>0.01</v>
      </c>
      <c r="U78" s="45"/>
      <c r="V78" s="45"/>
      <c r="W78" s="45"/>
      <c r="X78" s="45"/>
      <c r="Y78" s="45"/>
      <c r="Z78" s="45"/>
      <c r="AA78" s="45"/>
      <c r="AB78" s="45"/>
      <c r="AC78" s="45"/>
      <c r="AD78" s="45"/>
      <c r="AE78" s="68">
        <v>0</v>
      </c>
      <c r="AF78" s="1" t="s">
        <v>144</v>
      </c>
      <c r="AG78" s="214" t="s">
        <v>404</v>
      </c>
      <c r="AH78" s="44" t="s">
        <v>592</v>
      </c>
      <c r="AI78" s="91" t="s">
        <v>618</v>
      </c>
      <c r="AJ78" s="91"/>
      <c r="AK78" s="10" t="s">
        <v>23</v>
      </c>
    </row>
    <row r="79" spans="1:37" ht="21.6" customHeight="1">
      <c r="A79" s="407" t="s">
        <v>135</v>
      </c>
      <c r="B79" s="394" t="s">
        <v>350</v>
      </c>
      <c r="C79" s="397"/>
      <c r="D79" s="397"/>
      <c r="E79" s="397"/>
      <c r="F79" s="397"/>
      <c r="G79" s="397"/>
      <c r="H79" s="397"/>
      <c r="I79" s="397"/>
      <c r="J79" s="397"/>
      <c r="K79" s="397"/>
      <c r="L79" s="397"/>
      <c r="M79" s="397"/>
      <c r="N79" s="397"/>
      <c r="O79" s="397"/>
      <c r="P79" s="397"/>
      <c r="Q79" s="397"/>
      <c r="R79" s="397"/>
      <c r="S79" s="397"/>
      <c r="T79" s="397"/>
      <c r="U79" s="397"/>
      <c r="V79" s="397"/>
      <c r="W79" s="397"/>
      <c r="X79" s="397"/>
      <c r="Y79" s="397"/>
      <c r="Z79" s="397"/>
      <c r="AA79" s="397"/>
      <c r="AB79" s="397"/>
      <c r="AC79" s="397"/>
      <c r="AD79" s="397"/>
      <c r="AE79" s="397"/>
      <c r="AF79" s="397"/>
      <c r="AG79" s="397"/>
      <c r="AH79" s="398"/>
      <c r="AI79" s="398"/>
      <c r="AJ79" s="397"/>
      <c r="AK79" s="399"/>
    </row>
    <row r="80" spans="1:37" ht="30.6" customHeight="1">
      <c r="A80" s="99">
        <v>1</v>
      </c>
      <c r="B80" s="73" t="s">
        <v>507</v>
      </c>
      <c r="C80" s="321">
        <v>0.8600000000000001</v>
      </c>
      <c r="D80" s="100">
        <v>0.65</v>
      </c>
      <c r="E80" s="321">
        <v>0.21000000000000002</v>
      </c>
      <c r="F80" s="100"/>
      <c r="G80" s="100">
        <v>0.08</v>
      </c>
      <c r="H80" s="100">
        <v>0.06</v>
      </c>
      <c r="I80" s="100">
        <v>0.01</v>
      </c>
      <c r="J80" s="100"/>
      <c r="K80" s="100"/>
      <c r="L80" s="100"/>
      <c r="M80" s="100"/>
      <c r="N80" s="100"/>
      <c r="O80" s="100"/>
      <c r="P80" s="100"/>
      <c r="Q80" s="100"/>
      <c r="R80" s="100"/>
      <c r="S80" s="100"/>
      <c r="T80" s="100"/>
      <c r="U80" s="100"/>
      <c r="V80" s="100"/>
      <c r="W80" s="100"/>
      <c r="X80" s="100"/>
      <c r="Y80" s="100"/>
      <c r="Z80" s="100"/>
      <c r="AA80" s="100">
        <v>0.06</v>
      </c>
      <c r="AB80" s="100"/>
      <c r="AC80" s="100"/>
      <c r="AD80" s="100"/>
      <c r="AE80" s="321">
        <v>0</v>
      </c>
      <c r="AF80" s="87" t="s">
        <v>153</v>
      </c>
      <c r="AG80" s="100" t="s">
        <v>385</v>
      </c>
      <c r="AH80" s="44" t="s">
        <v>420</v>
      </c>
      <c r="AI80" s="91" t="s">
        <v>371</v>
      </c>
      <c r="AJ80" s="91"/>
      <c r="AK80" s="10" t="s">
        <v>27</v>
      </c>
    </row>
    <row r="81" spans="1:37" ht="30.6" customHeight="1">
      <c r="A81" s="99">
        <v>2</v>
      </c>
      <c r="B81" s="73" t="s">
        <v>606</v>
      </c>
      <c r="C81" s="321">
        <v>0.79</v>
      </c>
      <c r="D81" s="100">
        <v>0.28000000000000003</v>
      </c>
      <c r="E81" s="321">
        <v>0.51</v>
      </c>
      <c r="F81" s="100"/>
      <c r="G81" s="100">
        <v>0.47</v>
      </c>
      <c r="H81" s="100"/>
      <c r="I81" s="100">
        <v>0.04</v>
      </c>
      <c r="J81" s="100"/>
      <c r="K81" s="100"/>
      <c r="L81" s="100"/>
      <c r="M81" s="100"/>
      <c r="N81" s="100"/>
      <c r="O81" s="100"/>
      <c r="P81" s="100"/>
      <c r="Q81" s="100"/>
      <c r="R81" s="100"/>
      <c r="S81" s="100"/>
      <c r="T81" s="100"/>
      <c r="U81" s="100"/>
      <c r="V81" s="100"/>
      <c r="W81" s="100"/>
      <c r="X81" s="100"/>
      <c r="Y81" s="100"/>
      <c r="Z81" s="100"/>
      <c r="AA81" s="100"/>
      <c r="AB81" s="100"/>
      <c r="AC81" s="100"/>
      <c r="AD81" s="100"/>
      <c r="AE81" s="321">
        <v>0</v>
      </c>
      <c r="AF81" s="87" t="s">
        <v>153</v>
      </c>
      <c r="AG81" s="100" t="s">
        <v>607</v>
      </c>
      <c r="AH81" s="44" t="s">
        <v>592</v>
      </c>
      <c r="AI81" s="91" t="s">
        <v>433</v>
      </c>
      <c r="AJ81" s="91"/>
      <c r="AK81" s="10" t="s">
        <v>27</v>
      </c>
    </row>
    <row r="82" spans="1:37" ht="26.4">
      <c r="A82" s="99">
        <v>3</v>
      </c>
      <c r="B82" s="73" t="s">
        <v>642</v>
      </c>
      <c r="C82" s="321">
        <v>1</v>
      </c>
      <c r="D82" s="100">
        <v>0.56999999999999995</v>
      </c>
      <c r="E82" s="321">
        <v>0.43</v>
      </c>
      <c r="F82" s="100"/>
      <c r="G82" s="100">
        <v>0.37</v>
      </c>
      <c r="H82" s="100"/>
      <c r="I82" s="100">
        <v>0.04</v>
      </c>
      <c r="J82" s="100"/>
      <c r="K82" s="100"/>
      <c r="L82" s="100"/>
      <c r="M82" s="100"/>
      <c r="N82" s="100"/>
      <c r="O82" s="100"/>
      <c r="P82" s="100"/>
      <c r="Q82" s="100"/>
      <c r="R82" s="100"/>
      <c r="S82" s="100"/>
      <c r="T82" s="100"/>
      <c r="U82" s="100"/>
      <c r="V82" s="100"/>
      <c r="W82" s="100"/>
      <c r="X82" s="100"/>
      <c r="Y82" s="100"/>
      <c r="Z82" s="100"/>
      <c r="AA82" s="100">
        <v>0.02</v>
      </c>
      <c r="AB82" s="100"/>
      <c r="AC82" s="100"/>
      <c r="AD82" s="100"/>
      <c r="AE82" s="321">
        <v>0</v>
      </c>
      <c r="AF82" s="87" t="s">
        <v>153</v>
      </c>
      <c r="AG82" s="100" t="s">
        <v>440</v>
      </c>
      <c r="AH82" s="44" t="s">
        <v>735</v>
      </c>
      <c r="AI82" s="91" t="s">
        <v>618</v>
      </c>
      <c r="AJ82" s="91"/>
      <c r="AK82" s="10" t="s">
        <v>27</v>
      </c>
    </row>
    <row r="83" spans="1:37" ht="39" customHeight="1">
      <c r="A83" s="99">
        <v>4</v>
      </c>
      <c r="B83" s="86" t="s">
        <v>381</v>
      </c>
      <c r="C83" s="321">
        <v>3.6999999999999997</v>
      </c>
      <c r="D83" s="100"/>
      <c r="E83" s="321">
        <v>3.6999999999999997</v>
      </c>
      <c r="F83" s="100"/>
      <c r="G83" s="100"/>
      <c r="H83" s="100">
        <v>1.49</v>
      </c>
      <c r="I83" s="100">
        <v>1.21</v>
      </c>
      <c r="J83" s="100">
        <v>0.72</v>
      </c>
      <c r="K83" s="100"/>
      <c r="L83" s="100"/>
      <c r="M83" s="100"/>
      <c r="N83" s="100"/>
      <c r="O83" s="100"/>
      <c r="P83" s="100"/>
      <c r="Q83" s="100"/>
      <c r="R83" s="100"/>
      <c r="S83" s="100"/>
      <c r="T83" s="100">
        <v>0.12</v>
      </c>
      <c r="U83" s="100">
        <v>0.12</v>
      </c>
      <c r="V83" s="100"/>
      <c r="W83" s="100"/>
      <c r="X83" s="100"/>
      <c r="Y83" s="100">
        <v>0.04</v>
      </c>
      <c r="Z83" s="100"/>
      <c r="AA83" s="100"/>
      <c r="AB83" s="100"/>
      <c r="AC83" s="100"/>
      <c r="AD83" s="100"/>
      <c r="AE83" s="321">
        <v>0</v>
      </c>
      <c r="AF83" s="100" t="s">
        <v>376</v>
      </c>
      <c r="AG83" s="100" t="s">
        <v>340</v>
      </c>
      <c r="AH83" s="44" t="s">
        <v>420</v>
      </c>
      <c r="AI83" s="91" t="s">
        <v>371</v>
      </c>
      <c r="AJ83" s="91"/>
      <c r="AK83" s="10" t="s">
        <v>27</v>
      </c>
    </row>
    <row r="84" spans="1:37" s="410" customFormat="1" ht="40.200000000000003" customHeight="1">
      <c r="A84" s="99">
        <v>5</v>
      </c>
      <c r="B84" s="86" t="s">
        <v>829</v>
      </c>
      <c r="C84" s="321">
        <v>0.66</v>
      </c>
      <c r="D84" s="100">
        <v>0.63</v>
      </c>
      <c r="E84" s="321">
        <v>0.03</v>
      </c>
      <c r="F84" s="100"/>
      <c r="G84" s="100"/>
      <c r="H84" s="100"/>
      <c r="I84" s="100"/>
      <c r="J84" s="100"/>
      <c r="K84" s="100"/>
      <c r="L84" s="100"/>
      <c r="M84" s="100"/>
      <c r="N84" s="100"/>
      <c r="O84" s="100"/>
      <c r="P84" s="100"/>
      <c r="Q84" s="100"/>
      <c r="R84" s="100"/>
      <c r="S84" s="100"/>
      <c r="T84" s="100"/>
      <c r="U84" s="100"/>
      <c r="V84" s="100"/>
      <c r="W84" s="100"/>
      <c r="X84" s="100"/>
      <c r="Y84" s="100"/>
      <c r="Z84" s="100"/>
      <c r="AA84" s="100"/>
      <c r="AB84" s="100">
        <v>0.03</v>
      </c>
      <c r="AC84" s="100"/>
      <c r="AD84" s="100"/>
      <c r="AE84" s="321">
        <v>0</v>
      </c>
      <c r="AF84" s="100" t="s">
        <v>377</v>
      </c>
      <c r="AG84" s="100" t="s">
        <v>449</v>
      </c>
      <c r="AH84" s="44" t="s">
        <v>586</v>
      </c>
      <c r="AI84" s="91" t="s">
        <v>433</v>
      </c>
      <c r="AJ84" s="91"/>
      <c r="AK84" s="10" t="s">
        <v>27</v>
      </c>
    </row>
    <row r="85" spans="1:37" s="69" customFormat="1" ht="25.5" customHeight="1">
      <c r="A85" s="407" t="s">
        <v>154</v>
      </c>
      <c r="B85" s="533" t="s">
        <v>352</v>
      </c>
      <c r="C85" s="533"/>
      <c r="D85" s="533"/>
      <c r="E85" s="397"/>
      <c r="F85" s="397"/>
      <c r="G85" s="397"/>
      <c r="H85" s="411"/>
      <c r="I85" s="411"/>
      <c r="J85" s="411"/>
      <c r="K85" s="411"/>
      <c r="L85" s="411"/>
      <c r="M85" s="411"/>
      <c r="N85" s="411"/>
      <c r="O85" s="411"/>
      <c r="P85" s="411"/>
      <c r="Q85" s="411"/>
      <c r="R85" s="411"/>
      <c r="S85" s="411"/>
      <c r="T85" s="411"/>
      <c r="U85" s="411"/>
      <c r="V85" s="411"/>
      <c r="W85" s="411"/>
      <c r="X85" s="411"/>
      <c r="Y85" s="411"/>
      <c r="Z85" s="411"/>
      <c r="AA85" s="411"/>
      <c r="AB85" s="411"/>
      <c r="AC85" s="411"/>
      <c r="AD85" s="411"/>
      <c r="AE85" s="411"/>
      <c r="AF85" s="411"/>
      <c r="AG85" s="411"/>
      <c r="AH85" s="412"/>
      <c r="AI85" s="412"/>
      <c r="AJ85" s="411"/>
      <c r="AK85" s="399"/>
    </row>
    <row r="86" spans="1:37" s="69" customFormat="1" ht="26.4">
      <c r="A86" s="537">
        <v>1</v>
      </c>
      <c r="B86" s="540" t="s">
        <v>375</v>
      </c>
      <c r="C86" s="224">
        <v>1.1500000000000001</v>
      </c>
      <c r="D86" s="218"/>
      <c r="E86" s="345">
        <v>1.1500000000000001</v>
      </c>
      <c r="F86" s="218">
        <v>0.35</v>
      </c>
      <c r="G86" s="218"/>
      <c r="H86" s="218">
        <v>0.2</v>
      </c>
      <c r="I86" s="218"/>
      <c r="J86" s="218">
        <v>0.5</v>
      </c>
      <c r="K86" s="218"/>
      <c r="L86" s="218"/>
      <c r="M86" s="218"/>
      <c r="N86" s="218"/>
      <c r="O86" s="218"/>
      <c r="P86" s="218"/>
      <c r="Q86" s="218"/>
      <c r="R86" s="218"/>
      <c r="S86" s="413"/>
      <c r="T86" s="218"/>
      <c r="U86" s="218"/>
      <c r="V86" s="218"/>
      <c r="W86" s="218"/>
      <c r="X86" s="218"/>
      <c r="Y86" s="218"/>
      <c r="Z86" s="218"/>
      <c r="AA86" s="218">
        <v>0.1</v>
      </c>
      <c r="AB86" s="218"/>
      <c r="AC86" s="218"/>
      <c r="AD86" s="218"/>
      <c r="AE86" s="218">
        <v>0</v>
      </c>
      <c r="AF86" s="107" t="s">
        <v>144</v>
      </c>
      <c r="AG86" s="414"/>
      <c r="AH86" s="534" t="s">
        <v>420</v>
      </c>
      <c r="AI86" s="91" t="s">
        <v>371</v>
      </c>
      <c r="AJ86" s="88"/>
      <c r="AK86" s="346" t="s">
        <v>30</v>
      </c>
    </row>
    <row r="87" spans="1:37" s="69" customFormat="1" ht="26.4">
      <c r="A87" s="538"/>
      <c r="B87" s="541"/>
      <c r="C87" s="224">
        <v>0.85000000000000009</v>
      </c>
      <c r="D87" s="218"/>
      <c r="E87" s="345">
        <v>0.85000000000000009</v>
      </c>
      <c r="F87" s="218">
        <v>0.35</v>
      </c>
      <c r="G87" s="218"/>
      <c r="H87" s="218">
        <v>0.2</v>
      </c>
      <c r="I87" s="218"/>
      <c r="J87" s="218">
        <v>0.3</v>
      </c>
      <c r="K87" s="218"/>
      <c r="L87" s="218"/>
      <c r="M87" s="218"/>
      <c r="N87" s="218"/>
      <c r="O87" s="218"/>
      <c r="P87" s="218"/>
      <c r="Q87" s="218"/>
      <c r="R87" s="218"/>
      <c r="S87" s="413"/>
      <c r="T87" s="218"/>
      <c r="U87" s="218"/>
      <c r="V87" s="218"/>
      <c r="W87" s="218"/>
      <c r="X87" s="218"/>
      <c r="Y87" s="218"/>
      <c r="Z87" s="218"/>
      <c r="AA87" s="218"/>
      <c r="AB87" s="218"/>
      <c r="AC87" s="218"/>
      <c r="AD87" s="218"/>
      <c r="AE87" s="218">
        <v>0</v>
      </c>
      <c r="AF87" s="107" t="s">
        <v>148</v>
      </c>
      <c r="AG87" s="414"/>
      <c r="AH87" s="535"/>
      <c r="AI87" s="91" t="s">
        <v>371</v>
      </c>
      <c r="AJ87" s="88"/>
      <c r="AK87" s="346" t="s">
        <v>30</v>
      </c>
    </row>
    <row r="88" spans="1:37" s="69" customFormat="1" ht="26.4">
      <c r="A88" s="538"/>
      <c r="B88" s="541"/>
      <c r="C88" s="224">
        <v>1.1000000000000001</v>
      </c>
      <c r="D88" s="218"/>
      <c r="E88" s="345">
        <v>1.1000000000000001</v>
      </c>
      <c r="F88" s="218">
        <v>0.3</v>
      </c>
      <c r="G88" s="218"/>
      <c r="H88" s="218">
        <v>0.2</v>
      </c>
      <c r="I88" s="218"/>
      <c r="J88" s="218">
        <v>0.4</v>
      </c>
      <c r="K88" s="218"/>
      <c r="L88" s="218"/>
      <c r="M88" s="218"/>
      <c r="N88" s="218"/>
      <c r="O88" s="218"/>
      <c r="P88" s="218"/>
      <c r="Q88" s="218"/>
      <c r="R88" s="218"/>
      <c r="S88" s="413"/>
      <c r="T88" s="218"/>
      <c r="U88" s="218"/>
      <c r="V88" s="218"/>
      <c r="W88" s="218"/>
      <c r="X88" s="218"/>
      <c r="Y88" s="218"/>
      <c r="Z88" s="218"/>
      <c r="AA88" s="218"/>
      <c r="AB88" s="218">
        <v>0.2</v>
      </c>
      <c r="AC88" s="218"/>
      <c r="AD88" s="218"/>
      <c r="AE88" s="218">
        <v>0</v>
      </c>
      <c r="AF88" s="107" t="s">
        <v>146</v>
      </c>
      <c r="AG88" s="414"/>
      <c r="AH88" s="535"/>
      <c r="AI88" s="91" t="s">
        <v>371</v>
      </c>
      <c r="AJ88" s="88"/>
      <c r="AK88" s="346" t="s">
        <v>30</v>
      </c>
    </row>
    <row r="89" spans="1:37" s="69" customFormat="1" ht="57" customHeight="1">
      <c r="A89" s="539"/>
      <c r="B89" s="542"/>
      <c r="C89" s="224">
        <v>1.25</v>
      </c>
      <c r="D89" s="218"/>
      <c r="E89" s="345">
        <v>1.25</v>
      </c>
      <c r="F89" s="218">
        <v>0.1</v>
      </c>
      <c r="G89" s="218"/>
      <c r="H89" s="218">
        <v>0.5</v>
      </c>
      <c r="I89" s="218"/>
      <c r="J89" s="218">
        <v>0.65</v>
      </c>
      <c r="K89" s="218"/>
      <c r="L89" s="218"/>
      <c r="M89" s="218"/>
      <c r="N89" s="218"/>
      <c r="O89" s="218"/>
      <c r="P89" s="218"/>
      <c r="Q89" s="218"/>
      <c r="R89" s="218"/>
      <c r="S89" s="413"/>
      <c r="T89" s="218"/>
      <c r="U89" s="218"/>
      <c r="V89" s="218"/>
      <c r="W89" s="218"/>
      <c r="X89" s="218"/>
      <c r="Y89" s="218"/>
      <c r="Z89" s="218"/>
      <c r="AA89" s="218"/>
      <c r="AB89" s="218"/>
      <c r="AC89" s="218"/>
      <c r="AD89" s="218"/>
      <c r="AE89" s="218">
        <v>0</v>
      </c>
      <c r="AF89" s="107" t="s">
        <v>150</v>
      </c>
      <c r="AG89" s="414"/>
      <c r="AH89" s="536"/>
      <c r="AI89" s="91" t="s">
        <v>371</v>
      </c>
      <c r="AJ89" s="88"/>
      <c r="AK89" s="346" t="s">
        <v>30</v>
      </c>
    </row>
    <row r="90" spans="1:37" s="69" customFormat="1" ht="60.6" customHeight="1">
      <c r="A90" s="416">
        <v>2</v>
      </c>
      <c r="B90" s="102" t="s">
        <v>392</v>
      </c>
      <c r="C90" s="224">
        <v>0.25</v>
      </c>
      <c r="D90" s="218"/>
      <c r="E90" s="345">
        <v>0.25</v>
      </c>
      <c r="F90" s="218">
        <v>0.2</v>
      </c>
      <c r="G90" s="218"/>
      <c r="H90" s="218"/>
      <c r="I90" s="218"/>
      <c r="J90" s="218">
        <v>0.05</v>
      </c>
      <c r="K90" s="218"/>
      <c r="L90" s="218"/>
      <c r="M90" s="218"/>
      <c r="N90" s="218"/>
      <c r="O90" s="218"/>
      <c r="P90" s="218"/>
      <c r="Q90" s="218"/>
      <c r="R90" s="218"/>
      <c r="S90" s="413"/>
      <c r="T90" s="218"/>
      <c r="U90" s="218"/>
      <c r="V90" s="218"/>
      <c r="W90" s="218"/>
      <c r="X90" s="218"/>
      <c r="Y90" s="218"/>
      <c r="Z90" s="218"/>
      <c r="AA90" s="218"/>
      <c r="AB90" s="218"/>
      <c r="AC90" s="218"/>
      <c r="AD90" s="218"/>
      <c r="AE90" s="218">
        <v>0</v>
      </c>
      <c r="AF90" s="99" t="s">
        <v>393</v>
      </c>
      <c r="AG90" s="414"/>
      <c r="AH90" s="44" t="s">
        <v>420</v>
      </c>
      <c r="AI90" s="91" t="s">
        <v>371</v>
      </c>
      <c r="AJ90" s="88"/>
      <c r="AK90" s="347" t="s">
        <v>30</v>
      </c>
    </row>
    <row r="91" spans="1:37" s="69" customFormat="1" ht="66">
      <c r="A91" s="415">
        <v>3</v>
      </c>
      <c r="B91" s="92" t="s">
        <v>602</v>
      </c>
      <c r="C91" s="224">
        <v>0.02</v>
      </c>
      <c r="D91" s="218"/>
      <c r="E91" s="345">
        <v>0.02</v>
      </c>
      <c r="F91" s="218"/>
      <c r="G91" s="218"/>
      <c r="H91" s="218">
        <v>0.01</v>
      </c>
      <c r="I91" s="218"/>
      <c r="J91" s="218"/>
      <c r="K91" s="218"/>
      <c r="L91" s="218"/>
      <c r="M91" s="218"/>
      <c r="N91" s="218"/>
      <c r="O91" s="218"/>
      <c r="P91" s="218"/>
      <c r="Q91" s="218"/>
      <c r="R91" s="218"/>
      <c r="S91" s="413"/>
      <c r="T91" s="218"/>
      <c r="U91" s="218"/>
      <c r="V91" s="218"/>
      <c r="W91" s="218"/>
      <c r="X91" s="218"/>
      <c r="Y91" s="218"/>
      <c r="Z91" s="218"/>
      <c r="AA91" s="218">
        <v>0.01</v>
      </c>
      <c r="AB91" s="218"/>
      <c r="AC91" s="218"/>
      <c r="AD91" s="218"/>
      <c r="AE91" s="218">
        <v>0</v>
      </c>
      <c r="AF91" s="92" t="s">
        <v>603</v>
      </c>
      <c r="AG91" s="414"/>
      <c r="AH91" s="44" t="s">
        <v>592</v>
      </c>
      <c r="AI91" s="91" t="s">
        <v>433</v>
      </c>
      <c r="AJ91" s="88"/>
      <c r="AK91" s="347" t="s">
        <v>30</v>
      </c>
    </row>
    <row r="92" spans="1:37" s="69" customFormat="1" ht="39.6">
      <c r="A92" s="415">
        <v>4</v>
      </c>
      <c r="B92" s="92" t="s">
        <v>608</v>
      </c>
      <c r="C92" s="224">
        <v>0.01</v>
      </c>
      <c r="D92" s="218"/>
      <c r="E92" s="345">
        <v>0.01</v>
      </c>
      <c r="F92" s="218">
        <v>0.01</v>
      </c>
      <c r="G92" s="218"/>
      <c r="H92" s="218"/>
      <c r="I92" s="218"/>
      <c r="J92" s="218"/>
      <c r="K92" s="218"/>
      <c r="L92" s="218"/>
      <c r="M92" s="218"/>
      <c r="N92" s="218"/>
      <c r="O92" s="218"/>
      <c r="P92" s="218"/>
      <c r="Q92" s="218"/>
      <c r="R92" s="218"/>
      <c r="S92" s="413"/>
      <c r="T92" s="218"/>
      <c r="U92" s="218"/>
      <c r="V92" s="218"/>
      <c r="W92" s="218"/>
      <c r="X92" s="218"/>
      <c r="Y92" s="218"/>
      <c r="Z92" s="218"/>
      <c r="AA92" s="218"/>
      <c r="AB92" s="218"/>
      <c r="AC92" s="218"/>
      <c r="AD92" s="218"/>
      <c r="AE92" s="218">
        <v>0</v>
      </c>
      <c r="AF92" s="44" t="s">
        <v>643</v>
      </c>
      <c r="AG92" s="414"/>
      <c r="AH92" s="44" t="s">
        <v>592</v>
      </c>
      <c r="AI92" s="91" t="s">
        <v>433</v>
      </c>
      <c r="AJ92" s="88"/>
      <c r="AK92" s="347" t="s">
        <v>30</v>
      </c>
    </row>
    <row r="93" spans="1:37" s="69" customFormat="1" ht="88.8" customHeight="1">
      <c r="A93" s="415">
        <v>5</v>
      </c>
      <c r="B93" s="92" t="s">
        <v>610</v>
      </c>
      <c r="C93" s="224">
        <v>0.02</v>
      </c>
      <c r="D93" s="218"/>
      <c r="E93" s="345">
        <v>0.02</v>
      </c>
      <c r="F93" s="218">
        <v>0.02</v>
      </c>
      <c r="G93" s="218"/>
      <c r="H93" s="218"/>
      <c r="I93" s="218"/>
      <c r="J93" s="218"/>
      <c r="K93" s="218"/>
      <c r="L93" s="218"/>
      <c r="M93" s="218"/>
      <c r="N93" s="218"/>
      <c r="O93" s="218"/>
      <c r="P93" s="218"/>
      <c r="Q93" s="218"/>
      <c r="R93" s="218"/>
      <c r="S93" s="413"/>
      <c r="T93" s="218"/>
      <c r="U93" s="218"/>
      <c r="V93" s="218"/>
      <c r="W93" s="218"/>
      <c r="X93" s="218"/>
      <c r="Y93" s="218"/>
      <c r="Z93" s="218"/>
      <c r="AA93" s="218"/>
      <c r="AB93" s="218"/>
      <c r="AC93" s="218"/>
      <c r="AD93" s="218"/>
      <c r="AE93" s="218">
        <v>0</v>
      </c>
      <c r="AF93" s="44" t="s">
        <v>146</v>
      </c>
      <c r="AG93" s="414"/>
      <c r="AH93" s="44" t="s">
        <v>592</v>
      </c>
      <c r="AI93" s="91" t="s">
        <v>433</v>
      </c>
      <c r="AJ93" s="88"/>
      <c r="AK93" s="347" t="s">
        <v>30</v>
      </c>
    </row>
    <row r="94" spans="1:37" s="69" customFormat="1" ht="78" customHeight="1">
      <c r="A94" s="415">
        <v>6</v>
      </c>
      <c r="B94" s="92" t="s">
        <v>611</v>
      </c>
      <c r="C94" s="224">
        <v>0.01</v>
      </c>
      <c r="D94" s="218"/>
      <c r="E94" s="345">
        <v>0.01</v>
      </c>
      <c r="F94" s="218">
        <v>0.01</v>
      </c>
      <c r="G94" s="218"/>
      <c r="H94" s="218"/>
      <c r="I94" s="218"/>
      <c r="J94" s="218"/>
      <c r="K94" s="218"/>
      <c r="L94" s="218"/>
      <c r="M94" s="218"/>
      <c r="N94" s="218"/>
      <c r="O94" s="218"/>
      <c r="P94" s="218"/>
      <c r="Q94" s="218"/>
      <c r="R94" s="218"/>
      <c r="S94" s="413"/>
      <c r="T94" s="218"/>
      <c r="U94" s="218"/>
      <c r="V94" s="218"/>
      <c r="W94" s="218"/>
      <c r="X94" s="218"/>
      <c r="Y94" s="218"/>
      <c r="Z94" s="218"/>
      <c r="AA94" s="218"/>
      <c r="AB94" s="218"/>
      <c r="AC94" s="218"/>
      <c r="AD94" s="218"/>
      <c r="AE94" s="218">
        <v>0</v>
      </c>
      <c r="AF94" s="44" t="s">
        <v>151</v>
      </c>
      <c r="AG94" s="414"/>
      <c r="AH94" s="44" t="s">
        <v>592</v>
      </c>
      <c r="AI94" s="91" t="s">
        <v>433</v>
      </c>
      <c r="AJ94" s="88"/>
      <c r="AK94" s="347" t="s">
        <v>30</v>
      </c>
    </row>
    <row r="95" spans="1:37" s="69" customFormat="1" ht="43.2" customHeight="1">
      <c r="A95" s="415">
        <v>7</v>
      </c>
      <c r="B95" s="92" t="s">
        <v>612</v>
      </c>
      <c r="C95" s="224">
        <v>0.02</v>
      </c>
      <c r="D95" s="218"/>
      <c r="E95" s="345">
        <v>0.02</v>
      </c>
      <c r="F95" s="218">
        <v>0.02</v>
      </c>
      <c r="G95" s="218"/>
      <c r="H95" s="218"/>
      <c r="I95" s="218"/>
      <c r="J95" s="218"/>
      <c r="K95" s="218"/>
      <c r="L95" s="218"/>
      <c r="M95" s="218"/>
      <c r="N95" s="218"/>
      <c r="O95" s="218"/>
      <c r="P95" s="218"/>
      <c r="Q95" s="218"/>
      <c r="R95" s="218"/>
      <c r="S95" s="413"/>
      <c r="T95" s="218"/>
      <c r="U95" s="218"/>
      <c r="V95" s="218"/>
      <c r="W95" s="218"/>
      <c r="X95" s="218"/>
      <c r="Y95" s="218"/>
      <c r="Z95" s="218"/>
      <c r="AA95" s="218"/>
      <c r="AB95" s="218"/>
      <c r="AC95" s="218"/>
      <c r="AD95" s="218"/>
      <c r="AE95" s="218">
        <v>0</v>
      </c>
      <c r="AF95" s="44" t="s">
        <v>144</v>
      </c>
      <c r="AG95" s="414"/>
      <c r="AH95" s="44" t="s">
        <v>592</v>
      </c>
      <c r="AI95" s="91" t="s">
        <v>433</v>
      </c>
      <c r="AJ95" s="88"/>
      <c r="AK95" s="347" t="s">
        <v>30</v>
      </c>
    </row>
    <row r="96" spans="1:37" s="69" customFormat="1" ht="35.4" customHeight="1">
      <c r="A96" s="415">
        <v>8</v>
      </c>
      <c r="B96" s="92" t="s">
        <v>613</v>
      </c>
      <c r="C96" s="224">
        <v>0.01</v>
      </c>
      <c r="D96" s="218"/>
      <c r="E96" s="345">
        <v>0.01</v>
      </c>
      <c r="F96" s="218">
        <v>0.01</v>
      </c>
      <c r="G96" s="218"/>
      <c r="H96" s="218"/>
      <c r="I96" s="218"/>
      <c r="J96" s="218"/>
      <c r="K96" s="218"/>
      <c r="L96" s="218"/>
      <c r="M96" s="218"/>
      <c r="N96" s="218"/>
      <c r="O96" s="218"/>
      <c r="P96" s="218"/>
      <c r="Q96" s="218"/>
      <c r="R96" s="218"/>
      <c r="S96" s="413"/>
      <c r="T96" s="218"/>
      <c r="U96" s="218"/>
      <c r="V96" s="218"/>
      <c r="W96" s="218"/>
      <c r="X96" s="218"/>
      <c r="Y96" s="218"/>
      <c r="Z96" s="218"/>
      <c r="AA96" s="218"/>
      <c r="AB96" s="218"/>
      <c r="AC96" s="218"/>
      <c r="AD96" s="218"/>
      <c r="AE96" s="218">
        <v>0</v>
      </c>
      <c r="AF96" s="44" t="s">
        <v>144</v>
      </c>
      <c r="AG96" s="414"/>
      <c r="AH96" s="44" t="s">
        <v>592</v>
      </c>
      <c r="AI96" s="91" t="s">
        <v>433</v>
      </c>
      <c r="AJ96" s="88"/>
      <c r="AK96" s="347" t="s">
        <v>30</v>
      </c>
    </row>
    <row r="97" spans="1:37" s="69" customFormat="1" ht="59.4" customHeight="1">
      <c r="A97" s="415">
        <v>9</v>
      </c>
      <c r="B97" s="111" t="s">
        <v>620</v>
      </c>
      <c r="C97" s="224">
        <v>0.18</v>
      </c>
      <c r="D97" s="218"/>
      <c r="E97" s="345">
        <v>0.18</v>
      </c>
      <c r="F97" s="218">
        <v>0.15</v>
      </c>
      <c r="G97" s="218"/>
      <c r="H97" s="218"/>
      <c r="I97" s="218">
        <v>0.03</v>
      </c>
      <c r="J97" s="218"/>
      <c r="K97" s="218"/>
      <c r="L97" s="218"/>
      <c r="M97" s="218"/>
      <c r="N97" s="218"/>
      <c r="O97" s="218"/>
      <c r="P97" s="218"/>
      <c r="Q97" s="218"/>
      <c r="R97" s="218"/>
      <c r="S97" s="413"/>
      <c r="T97" s="218"/>
      <c r="U97" s="218"/>
      <c r="V97" s="218"/>
      <c r="W97" s="218"/>
      <c r="X97" s="218"/>
      <c r="Y97" s="218"/>
      <c r="Z97" s="218"/>
      <c r="AA97" s="218"/>
      <c r="AB97" s="218"/>
      <c r="AC97" s="218"/>
      <c r="AD97" s="218"/>
      <c r="AE97" s="218">
        <v>0</v>
      </c>
      <c r="AF97" s="117" t="s">
        <v>622</v>
      </c>
      <c r="AG97" s="414"/>
      <c r="AH97" s="44" t="s">
        <v>735</v>
      </c>
      <c r="AI97" s="91" t="s">
        <v>618</v>
      </c>
      <c r="AJ97" s="88"/>
      <c r="AK97" s="347" t="s">
        <v>30</v>
      </c>
    </row>
    <row r="98" spans="1:37" s="410" customFormat="1" ht="47.4" customHeight="1">
      <c r="A98" s="415">
        <v>10</v>
      </c>
      <c r="B98" s="111" t="s">
        <v>621</v>
      </c>
      <c r="C98" s="224">
        <v>0.12000000000000001</v>
      </c>
      <c r="D98" s="218"/>
      <c r="E98" s="345">
        <v>0.12000000000000001</v>
      </c>
      <c r="F98" s="218">
        <v>0.1</v>
      </c>
      <c r="G98" s="218"/>
      <c r="H98" s="218"/>
      <c r="I98" s="218">
        <v>0.02</v>
      </c>
      <c r="J98" s="218"/>
      <c r="K98" s="218"/>
      <c r="L98" s="218"/>
      <c r="M98" s="218"/>
      <c r="N98" s="218"/>
      <c r="O98" s="218"/>
      <c r="P98" s="218"/>
      <c r="Q98" s="218"/>
      <c r="R98" s="218"/>
      <c r="S98" s="413"/>
      <c r="T98" s="218"/>
      <c r="U98" s="218"/>
      <c r="V98" s="218"/>
      <c r="W98" s="218"/>
      <c r="X98" s="218"/>
      <c r="Y98" s="218"/>
      <c r="Z98" s="218"/>
      <c r="AA98" s="218"/>
      <c r="AB98" s="218"/>
      <c r="AC98" s="218"/>
      <c r="AD98" s="218"/>
      <c r="AE98" s="218">
        <v>0</v>
      </c>
      <c r="AF98" s="117" t="s">
        <v>638</v>
      </c>
      <c r="AG98" s="414"/>
      <c r="AH98" s="44" t="s">
        <v>735</v>
      </c>
      <c r="AI98" s="91" t="s">
        <v>618</v>
      </c>
      <c r="AJ98" s="88"/>
      <c r="AK98" s="347" t="s">
        <v>30</v>
      </c>
    </row>
    <row r="99" spans="1:37" ht="30.75" customHeight="1">
      <c r="A99" s="407" t="s">
        <v>155</v>
      </c>
      <c r="B99" s="394" t="s">
        <v>353</v>
      </c>
      <c r="C99" s="394"/>
      <c r="D99" s="394"/>
      <c r="E99" s="394"/>
      <c r="F99" s="394"/>
      <c r="G99" s="394"/>
      <c r="H99" s="394"/>
      <c r="I99" s="394"/>
      <c r="J99" s="394"/>
      <c r="K99" s="394"/>
      <c r="L99" s="394"/>
      <c r="M99" s="394"/>
      <c r="N99" s="394"/>
      <c r="O99" s="394"/>
      <c r="P99" s="394"/>
      <c r="Q99" s="394"/>
      <c r="R99" s="394"/>
      <c r="S99" s="394"/>
      <c r="T99" s="394"/>
      <c r="U99" s="394"/>
      <c r="V99" s="394"/>
      <c r="W99" s="394"/>
      <c r="X99" s="394"/>
      <c r="Y99" s="394"/>
      <c r="Z99" s="394"/>
      <c r="AA99" s="394"/>
      <c r="AB99" s="394"/>
      <c r="AC99" s="394"/>
      <c r="AD99" s="394"/>
      <c r="AE99" s="394"/>
      <c r="AF99" s="397"/>
      <c r="AG99" s="397"/>
      <c r="AH99" s="398"/>
      <c r="AI99" s="398"/>
      <c r="AJ99" s="397"/>
      <c r="AK99" s="399"/>
    </row>
    <row r="100" spans="1:37" ht="30.75" customHeight="1">
      <c r="A100" s="99">
        <v>1</v>
      </c>
      <c r="B100" s="74" t="s">
        <v>634</v>
      </c>
      <c r="C100" s="68">
        <v>2.93</v>
      </c>
      <c r="D100" s="45"/>
      <c r="E100" s="68">
        <v>2.93</v>
      </c>
      <c r="F100" s="218">
        <v>2.93</v>
      </c>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68">
        <v>0</v>
      </c>
      <c r="AF100" s="99" t="s">
        <v>144</v>
      </c>
      <c r="AG100" s="100" t="s">
        <v>504</v>
      </c>
      <c r="AH100" s="44" t="s">
        <v>735</v>
      </c>
      <c r="AI100" s="44" t="s">
        <v>618</v>
      </c>
      <c r="AJ100" s="91"/>
      <c r="AK100" s="10" t="s">
        <v>36</v>
      </c>
    </row>
    <row r="101" spans="1:37" ht="36" customHeight="1">
      <c r="A101" s="388">
        <v>2</v>
      </c>
      <c r="B101" s="71" t="s">
        <v>598</v>
      </c>
      <c r="C101" s="321">
        <v>3.01</v>
      </c>
      <c r="D101" s="100">
        <v>2.76</v>
      </c>
      <c r="E101" s="321">
        <v>0.25</v>
      </c>
      <c r="F101" s="218"/>
      <c r="G101" s="100"/>
      <c r="H101" s="218">
        <v>0.09</v>
      </c>
      <c r="I101" s="100">
        <v>0.16</v>
      </c>
      <c r="J101" s="100"/>
      <c r="K101" s="100"/>
      <c r="L101" s="100"/>
      <c r="M101" s="218"/>
      <c r="N101" s="100"/>
      <c r="O101" s="100"/>
      <c r="P101" s="100"/>
      <c r="Q101" s="100"/>
      <c r="R101" s="100"/>
      <c r="S101" s="100"/>
      <c r="T101" s="100"/>
      <c r="U101" s="100"/>
      <c r="V101" s="100"/>
      <c r="W101" s="100"/>
      <c r="X101" s="100"/>
      <c r="Y101" s="100"/>
      <c r="Z101" s="100"/>
      <c r="AA101" s="100"/>
      <c r="AB101" s="218"/>
      <c r="AC101" s="100"/>
      <c r="AD101" s="100"/>
      <c r="AE101" s="321">
        <v>0</v>
      </c>
      <c r="AF101" s="99" t="s">
        <v>292</v>
      </c>
      <c r="AG101" s="214" t="s">
        <v>430</v>
      </c>
      <c r="AH101" s="223" t="s">
        <v>431</v>
      </c>
      <c r="AI101" s="91" t="s">
        <v>371</v>
      </c>
      <c r="AJ101" s="91"/>
      <c r="AK101" s="10" t="s">
        <v>36</v>
      </c>
    </row>
    <row r="102" spans="1:37" ht="32.4" customHeight="1">
      <c r="A102" s="417">
        <v>3</v>
      </c>
      <c r="B102" s="101" t="s">
        <v>635</v>
      </c>
      <c r="C102" s="68">
        <v>2.63</v>
      </c>
      <c r="D102" s="45"/>
      <c r="E102" s="68">
        <v>2.63</v>
      </c>
      <c r="F102" s="218"/>
      <c r="G102" s="45"/>
      <c r="H102" s="45"/>
      <c r="I102" s="45"/>
      <c r="J102" s="45">
        <v>2.63</v>
      </c>
      <c r="K102" s="45"/>
      <c r="L102" s="45"/>
      <c r="M102" s="45"/>
      <c r="N102" s="45"/>
      <c r="O102" s="45"/>
      <c r="P102" s="45"/>
      <c r="Q102" s="45"/>
      <c r="R102" s="45"/>
      <c r="S102" s="45"/>
      <c r="T102" s="45"/>
      <c r="U102" s="45"/>
      <c r="V102" s="45"/>
      <c r="W102" s="45"/>
      <c r="X102" s="45"/>
      <c r="Y102" s="45"/>
      <c r="Z102" s="45"/>
      <c r="AA102" s="45"/>
      <c r="AB102" s="45"/>
      <c r="AC102" s="45"/>
      <c r="AD102" s="45"/>
      <c r="AE102" s="68">
        <v>0</v>
      </c>
      <c r="AF102" s="99" t="s">
        <v>145</v>
      </c>
      <c r="AG102" s="418" t="s">
        <v>697</v>
      </c>
      <c r="AH102" s="44" t="s">
        <v>735</v>
      </c>
      <c r="AI102" s="44" t="s">
        <v>618</v>
      </c>
      <c r="AJ102" s="91"/>
      <c r="AK102" s="10" t="s">
        <v>36</v>
      </c>
    </row>
    <row r="103" spans="1:37" ht="36" customHeight="1">
      <c r="A103" s="99">
        <v>4</v>
      </c>
      <c r="B103" s="71" t="s">
        <v>792</v>
      </c>
      <c r="C103" s="321">
        <v>0.3</v>
      </c>
      <c r="D103" s="100"/>
      <c r="E103" s="321">
        <v>0.3</v>
      </c>
      <c r="F103" s="218"/>
      <c r="G103" s="100"/>
      <c r="H103" s="218">
        <v>0.3</v>
      </c>
      <c r="I103" s="100"/>
      <c r="J103" s="100"/>
      <c r="K103" s="100"/>
      <c r="L103" s="100"/>
      <c r="M103" s="218"/>
      <c r="N103" s="100"/>
      <c r="O103" s="100"/>
      <c r="P103" s="100"/>
      <c r="Q103" s="100"/>
      <c r="R103" s="100"/>
      <c r="S103" s="100"/>
      <c r="T103" s="100"/>
      <c r="U103" s="100"/>
      <c r="V103" s="100"/>
      <c r="W103" s="100"/>
      <c r="X103" s="100"/>
      <c r="Y103" s="100"/>
      <c r="Z103" s="100"/>
      <c r="AA103" s="100"/>
      <c r="AB103" s="218"/>
      <c r="AC103" s="100"/>
      <c r="AD103" s="100"/>
      <c r="AE103" s="321">
        <v>0</v>
      </c>
      <c r="AF103" s="99" t="s">
        <v>380</v>
      </c>
      <c r="AG103" s="214" t="s">
        <v>351</v>
      </c>
      <c r="AH103" s="44" t="s">
        <v>426</v>
      </c>
      <c r="AI103" s="91" t="s">
        <v>371</v>
      </c>
      <c r="AJ103" s="91"/>
      <c r="AK103" s="10" t="s">
        <v>36</v>
      </c>
    </row>
    <row r="104" spans="1:37" ht="50.4" customHeight="1">
      <c r="A104" s="99">
        <v>5</v>
      </c>
      <c r="B104" s="71" t="s">
        <v>386</v>
      </c>
      <c r="C104" s="321">
        <v>0.60000000000000009</v>
      </c>
      <c r="D104" s="100"/>
      <c r="E104" s="321">
        <v>0.60000000000000009</v>
      </c>
      <c r="F104" s="218"/>
      <c r="G104" s="100"/>
      <c r="H104" s="218">
        <v>0.54</v>
      </c>
      <c r="I104" s="100">
        <v>0.06</v>
      </c>
      <c r="J104" s="100"/>
      <c r="K104" s="100"/>
      <c r="L104" s="100"/>
      <c r="M104" s="218"/>
      <c r="N104" s="100"/>
      <c r="O104" s="100"/>
      <c r="P104" s="100"/>
      <c r="Q104" s="100"/>
      <c r="R104" s="100"/>
      <c r="S104" s="100"/>
      <c r="T104" s="100"/>
      <c r="U104" s="100"/>
      <c r="V104" s="100"/>
      <c r="W104" s="100"/>
      <c r="X104" s="100"/>
      <c r="Y104" s="100"/>
      <c r="Z104" s="100"/>
      <c r="AA104" s="100"/>
      <c r="AB104" s="218"/>
      <c r="AC104" s="100"/>
      <c r="AD104" s="100"/>
      <c r="AE104" s="321">
        <v>0</v>
      </c>
      <c r="AF104" s="99" t="s">
        <v>294</v>
      </c>
      <c r="AG104" s="214" t="s">
        <v>387</v>
      </c>
      <c r="AH104" s="44" t="s">
        <v>420</v>
      </c>
      <c r="AI104" s="91" t="s">
        <v>371</v>
      </c>
      <c r="AJ104" s="91"/>
      <c r="AK104" s="10" t="s">
        <v>36</v>
      </c>
    </row>
    <row r="105" spans="1:37" ht="34.200000000000003" customHeight="1">
      <c r="A105" s="99">
        <v>6</v>
      </c>
      <c r="B105" s="71" t="s">
        <v>712</v>
      </c>
      <c r="C105" s="321">
        <v>1.03</v>
      </c>
      <c r="D105" s="100"/>
      <c r="E105" s="321">
        <v>1.03</v>
      </c>
      <c r="F105" s="218"/>
      <c r="G105" s="100"/>
      <c r="H105" s="218">
        <v>0.26</v>
      </c>
      <c r="I105" s="100">
        <v>0.77</v>
      </c>
      <c r="J105" s="100"/>
      <c r="K105" s="100"/>
      <c r="L105" s="100"/>
      <c r="M105" s="218"/>
      <c r="N105" s="100"/>
      <c r="O105" s="100"/>
      <c r="P105" s="100"/>
      <c r="Q105" s="100"/>
      <c r="R105" s="100"/>
      <c r="S105" s="100"/>
      <c r="T105" s="100"/>
      <c r="U105" s="100"/>
      <c r="V105" s="100"/>
      <c r="W105" s="100"/>
      <c r="X105" s="100"/>
      <c r="Y105" s="100"/>
      <c r="Z105" s="100"/>
      <c r="AA105" s="100"/>
      <c r="AB105" s="218"/>
      <c r="AC105" s="100"/>
      <c r="AD105" s="100"/>
      <c r="AE105" s="321">
        <v>0</v>
      </c>
      <c r="AF105" s="99" t="s">
        <v>289</v>
      </c>
      <c r="AG105" s="214" t="s">
        <v>449</v>
      </c>
      <c r="AH105" s="44" t="s">
        <v>735</v>
      </c>
      <c r="AI105" s="91" t="s">
        <v>618</v>
      </c>
      <c r="AJ105" s="91"/>
      <c r="AK105" s="10" t="s">
        <v>36</v>
      </c>
    </row>
    <row r="106" spans="1:37" ht="59.4" customHeight="1">
      <c r="A106" s="99">
        <v>7</v>
      </c>
      <c r="B106" s="71" t="s">
        <v>754</v>
      </c>
      <c r="C106" s="321">
        <v>1.4</v>
      </c>
      <c r="D106" s="100"/>
      <c r="E106" s="321">
        <v>1.4</v>
      </c>
      <c r="F106" s="218">
        <v>0.4</v>
      </c>
      <c r="G106" s="100"/>
      <c r="H106" s="218">
        <v>0.5</v>
      </c>
      <c r="I106" s="100">
        <v>0.5</v>
      </c>
      <c r="J106" s="100"/>
      <c r="K106" s="100"/>
      <c r="L106" s="100"/>
      <c r="M106" s="218"/>
      <c r="N106" s="100"/>
      <c r="O106" s="100"/>
      <c r="P106" s="100"/>
      <c r="Q106" s="100"/>
      <c r="R106" s="100"/>
      <c r="S106" s="100"/>
      <c r="T106" s="100"/>
      <c r="U106" s="100"/>
      <c r="V106" s="100"/>
      <c r="W106" s="100"/>
      <c r="X106" s="100"/>
      <c r="Y106" s="100"/>
      <c r="Z106" s="100"/>
      <c r="AA106" s="100"/>
      <c r="AB106" s="218"/>
      <c r="AC106" s="100"/>
      <c r="AD106" s="100"/>
      <c r="AE106" s="321">
        <v>0</v>
      </c>
      <c r="AF106" s="99" t="s">
        <v>755</v>
      </c>
      <c r="AG106" s="214" t="s">
        <v>894</v>
      </c>
      <c r="AH106" s="44" t="s">
        <v>735</v>
      </c>
      <c r="AI106" s="91" t="s">
        <v>618</v>
      </c>
      <c r="AJ106" s="91"/>
      <c r="AK106" s="10" t="s">
        <v>36</v>
      </c>
    </row>
    <row r="107" spans="1:37" s="419" customFormat="1" ht="31.2" customHeight="1">
      <c r="A107" s="99">
        <v>8</v>
      </c>
      <c r="B107" s="71" t="s">
        <v>753</v>
      </c>
      <c r="C107" s="321">
        <v>2.87</v>
      </c>
      <c r="D107" s="100"/>
      <c r="E107" s="321">
        <v>2.87</v>
      </c>
      <c r="F107" s="218">
        <v>0.6</v>
      </c>
      <c r="G107" s="100"/>
      <c r="H107" s="218">
        <v>0.93</v>
      </c>
      <c r="I107" s="100">
        <v>1.34</v>
      </c>
      <c r="J107" s="100"/>
      <c r="K107" s="100"/>
      <c r="L107" s="100"/>
      <c r="M107" s="218"/>
      <c r="N107" s="100"/>
      <c r="O107" s="100"/>
      <c r="P107" s="100"/>
      <c r="Q107" s="100"/>
      <c r="R107" s="100"/>
      <c r="S107" s="100"/>
      <c r="T107" s="100"/>
      <c r="U107" s="100"/>
      <c r="V107" s="100"/>
      <c r="W107" s="100"/>
      <c r="X107" s="100"/>
      <c r="Y107" s="100"/>
      <c r="Z107" s="100"/>
      <c r="AA107" s="100"/>
      <c r="AB107" s="218"/>
      <c r="AC107" s="100"/>
      <c r="AD107" s="100"/>
      <c r="AE107" s="321">
        <v>0</v>
      </c>
      <c r="AF107" s="99" t="s">
        <v>380</v>
      </c>
      <c r="AG107" s="214" t="s">
        <v>340</v>
      </c>
      <c r="AH107" s="44" t="s">
        <v>735</v>
      </c>
      <c r="AI107" s="91" t="s">
        <v>618</v>
      </c>
      <c r="AJ107" s="91"/>
      <c r="AK107" s="10" t="s">
        <v>36</v>
      </c>
    </row>
    <row r="108" spans="1:37" ht="20.399999999999999" customHeight="1">
      <c r="A108" s="407" t="s">
        <v>157</v>
      </c>
      <c r="B108" s="394" t="s">
        <v>355</v>
      </c>
      <c r="C108" s="394"/>
      <c r="D108" s="394"/>
      <c r="E108" s="394"/>
      <c r="F108" s="394"/>
      <c r="G108" s="394"/>
      <c r="H108" s="394"/>
      <c r="I108" s="394"/>
      <c r="J108" s="394"/>
      <c r="K108" s="394"/>
      <c r="L108" s="394"/>
      <c r="M108" s="394"/>
      <c r="N108" s="394"/>
      <c r="O108" s="394"/>
      <c r="P108" s="394"/>
      <c r="Q108" s="394"/>
      <c r="R108" s="394"/>
      <c r="S108" s="394"/>
      <c r="T108" s="394"/>
      <c r="U108" s="394"/>
      <c r="V108" s="394"/>
      <c r="W108" s="394"/>
      <c r="X108" s="394"/>
      <c r="Y108" s="394"/>
      <c r="Z108" s="394"/>
      <c r="AA108" s="394"/>
      <c r="AB108" s="394"/>
      <c r="AC108" s="394"/>
      <c r="AD108" s="394"/>
      <c r="AE108" s="394"/>
      <c r="AF108" s="397"/>
      <c r="AG108" s="397"/>
      <c r="AH108" s="398"/>
      <c r="AI108" s="398"/>
      <c r="AJ108" s="397"/>
      <c r="AK108" s="399"/>
    </row>
    <row r="109" spans="1:37" ht="38.4" customHeight="1">
      <c r="A109" s="99">
        <v>1</v>
      </c>
      <c r="B109" s="73" t="s">
        <v>637</v>
      </c>
      <c r="C109" s="321">
        <v>2.73</v>
      </c>
      <c r="D109" s="100"/>
      <c r="E109" s="321">
        <v>2.73</v>
      </c>
      <c r="F109" s="100">
        <v>2.73</v>
      </c>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321">
        <v>0</v>
      </c>
      <c r="AF109" s="45" t="s">
        <v>150</v>
      </c>
      <c r="AG109" s="45" t="s">
        <v>575</v>
      </c>
      <c r="AH109" s="44" t="s">
        <v>735</v>
      </c>
      <c r="AI109" s="44" t="s">
        <v>618</v>
      </c>
      <c r="AJ109" s="44"/>
      <c r="AK109" s="10" t="s">
        <v>37</v>
      </c>
    </row>
    <row r="110" spans="1:37" ht="37.5" customHeight="1">
      <c r="A110" s="99">
        <v>2</v>
      </c>
      <c r="B110" s="72" t="s">
        <v>572</v>
      </c>
      <c r="C110" s="321">
        <v>2.13</v>
      </c>
      <c r="D110" s="100">
        <v>0.95</v>
      </c>
      <c r="E110" s="321">
        <v>1.18</v>
      </c>
      <c r="F110" s="100">
        <v>1.1499999999999999</v>
      </c>
      <c r="G110" s="100"/>
      <c r="H110" s="100"/>
      <c r="I110" s="100"/>
      <c r="J110" s="100"/>
      <c r="K110" s="100"/>
      <c r="L110" s="218"/>
      <c r="M110" s="100"/>
      <c r="N110" s="100"/>
      <c r="O110" s="100"/>
      <c r="P110" s="100"/>
      <c r="Q110" s="100"/>
      <c r="R110" s="100"/>
      <c r="S110" s="100"/>
      <c r="T110" s="100">
        <v>0.02</v>
      </c>
      <c r="U110" s="100">
        <v>0.01</v>
      </c>
      <c r="V110" s="100"/>
      <c r="W110" s="100"/>
      <c r="X110" s="100"/>
      <c r="Y110" s="100"/>
      <c r="Z110" s="100"/>
      <c r="AA110" s="100"/>
      <c r="AB110" s="100"/>
      <c r="AC110" s="100"/>
      <c r="AD110" s="100"/>
      <c r="AE110" s="321">
        <v>0</v>
      </c>
      <c r="AF110" s="1" t="s">
        <v>147</v>
      </c>
      <c r="AG110" s="100" t="s">
        <v>454</v>
      </c>
      <c r="AH110" s="44" t="s">
        <v>586</v>
      </c>
      <c r="AI110" s="91" t="s">
        <v>433</v>
      </c>
      <c r="AJ110" s="91"/>
      <c r="AK110" s="10" t="s">
        <v>37</v>
      </c>
    </row>
    <row r="111" spans="1:37" ht="30.75" customHeight="1">
      <c r="A111" s="99">
        <v>3</v>
      </c>
      <c r="B111" s="76" t="s">
        <v>357</v>
      </c>
      <c r="C111" s="321">
        <v>5.47</v>
      </c>
      <c r="D111" s="100">
        <v>4.87</v>
      </c>
      <c r="E111" s="321">
        <v>0.6</v>
      </c>
      <c r="F111" s="100"/>
      <c r="G111" s="100"/>
      <c r="H111" s="100"/>
      <c r="I111" s="100"/>
      <c r="J111" s="100"/>
      <c r="K111" s="100"/>
      <c r="L111" s="100">
        <v>0.6</v>
      </c>
      <c r="M111" s="100"/>
      <c r="N111" s="100"/>
      <c r="O111" s="100"/>
      <c r="P111" s="100"/>
      <c r="Q111" s="100"/>
      <c r="R111" s="100"/>
      <c r="S111" s="100"/>
      <c r="T111" s="100"/>
      <c r="U111" s="100"/>
      <c r="V111" s="100"/>
      <c r="W111" s="100"/>
      <c r="X111" s="100"/>
      <c r="Y111" s="100"/>
      <c r="Z111" s="100"/>
      <c r="AA111" s="100"/>
      <c r="AB111" s="100"/>
      <c r="AC111" s="100"/>
      <c r="AD111" s="100"/>
      <c r="AE111" s="321">
        <v>0</v>
      </c>
      <c r="AF111" s="100" t="s">
        <v>147</v>
      </c>
      <c r="AG111" s="100" t="s">
        <v>576</v>
      </c>
      <c r="AH111" s="99" t="s">
        <v>592</v>
      </c>
      <c r="AI111" s="44" t="s">
        <v>433</v>
      </c>
      <c r="AJ111" s="44"/>
      <c r="AK111" s="10" t="s">
        <v>37</v>
      </c>
    </row>
    <row r="112" spans="1:37" ht="30.75" customHeight="1">
      <c r="A112" s="99">
        <v>4</v>
      </c>
      <c r="B112" s="76" t="s">
        <v>599</v>
      </c>
      <c r="C112" s="321">
        <v>0.83</v>
      </c>
      <c r="D112" s="100"/>
      <c r="E112" s="321">
        <v>0.83</v>
      </c>
      <c r="F112" s="100"/>
      <c r="G112" s="100"/>
      <c r="H112" s="100">
        <v>0.74</v>
      </c>
      <c r="I112" s="100"/>
      <c r="J112" s="100"/>
      <c r="K112" s="100"/>
      <c r="L112" s="100"/>
      <c r="M112" s="100"/>
      <c r="N112" s="100"/>
      <c r="O112" s="100"/>
      <c r="P112" s="100"/>
      <c r="Q112" s="100"/>
      <c r="R112" s="100"/>
      <c r="S112" s="100"/>
      <c r="T112" s="100">
        <v>7.0000000000000007E-2</v>
      </c>
      <c r="U112" s="100">
        <v>0.02</v>
      </c>
      <c r="V112" s="100"/>
      <c r="W112" s="100"/>
      <c r="X112" s="100"/>
      <c r="Y112" s="100"/>
      <c r="Z112" s="100"/>
      <c r="AA112" s="100"/>
      <c r="AB112" s="100"/>
      <c r="AC112" s="100"/>
      <c r="AD112" s="100"/>
      <c r="AE112" s="321">
        <v>0</v>
      </c>
      <c r="AF112" s="100" t="s">
        <v>148</v>
      </c>
      <c r="AG112" s="100" t="s">
        <v>573</v>
      </c>
      <c r="AH112" s="99" t="s">
        <v>592</v>
      </c>
      <c r="AI112" s="44" t="s">
        <v>618</v>
      </c>
      <c r="AJ112" s="44"/>
      <c r="AK112" s="10" t="s">
        <v>37</v>
      </c>
    </row>
    <row r="113" spans="1:37" ht="30.75" customHeight="1">
      <c r="A113" s="99">
        <v>5</v>
      </c>
      <c r="B113" s="76" t="s">
        <v>636</v>
      </c>
      <c r="C113" s="321">
        <v>2.1</v>
      </c>
      <c r="D113" s="100"/>
      <c r="E113" s="321">
        <v>2.1</v>
      </c>
      <c r="F113" s="100">
        <v>2.1</v>
      </c>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321">
        <v>0</v>
      </c>
      <c r="AF113" s="100" t="s">
        <v>148</v>
      </c>
      <c r="AG113" s="418" t="s">
        <v>574</v>
      </c>
      <c r="AH113" s="44" t="s">
        <v>735</v>
      </c>
      <c r="AI113" s="44" t="s">
        <v>618</v>
      </c>
      <c r="AJ113" s="44"/>
      <c r="AK113" s="10" t="s">
        <v>37</v>
      </c>
    </row>
    <row r="114" spans="1:37" s="55" customFormat="1" ht="45" customHeight="1">
      <c r="A114" s="99">
        <v>6</v>
      </c>
      <c r="B114" s="210" t="s">
        <v>600</v>
      </c>
      <c r="C114" s="224">
        <v>2.3199999999999998</v>
      </c>
      <c r="D114" s="218"/>
      <c r="E114" s="345">
        <v>2.3199999999999998</v>
      </c>
      <c r="F114" s="218">
        <v>2.3199999999999998</v>
      </c>
      <c r="G114" s="218"/>
      <c r="H114" s="218"/>
      <c r="I114" s="218"/>
      <c r="J114" s="218"/>
      <c r="K114" s="218"/>
      <c r="L114" s="218"/>
      <c r="M114" s="218"/>
      <c r="N114" s="218"/>
      <c r="O114" s="218"/>
      <c r="P114" s="218"/>
      <c r="Q114" s="218"/>
      <c r="R114" s="218"/>
      <c r="S114" s="413"/>
      <c r="T114" s="218"/>
      <c r="U114" s="218"/>
      <c r="V114" s="218"/>
      <c r="W114" s="218"/>
      <c r="X114" s="218"/>
      <c r="Y114" s="218"/>
      <c r="Z114" s="218"/>
      <c r="AA114" s="218"/>
      <c r="AB114" s="218"/>
      <c r="AC114" s="218"/>
      <c r="AD114" s="218"/>
      <c r="AE114" s="218">
        <v>0</v>
      </c>
      <c r="AF114" s="107" t="s">
        <v>146</v>
      </c>
      <c r="AG114" s="420" t="s">
        <v>351</v>
      </c>
      <c r="AH114" s="44" t="s">
        <v>592</v>
      </c>
      <c r="AI114" s="107" t="s">
        <v>618</v>
      </c>
      <c r="AJ114" s="107"/>
      <c r="AK114" s="10" t="s">
        <v>37</v>
      </c>
    </row>
    <row r="115" spans="1:37" ht="39" customHeight="1">
      <c r="A115" s="99">
        <v>7</v>
      </c>
      <c r="B115" s="76" t="s">
        <v>633</v>
      </c>
      <c r="C115" s="321">
        <v>3.16</v>
      </c>
      <c r="D115" s="100">
        <v>2.4500000000000002</v>
      </c>
      <c r="E115" s="321">
        <v>0.71</v>
      </c>
      <c r="F115" s="100">
        <v>0.71</v>
      </c>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321">
        <v>0</v>
      </c>
      <c r="AF115" s="100" t="s">
        <v>146</v>
      </c>
      <c r="AG115" s="421" t="s">
        <v>454</v>
      </c>
      <c r="AH115" s="44" t="s">
        <v>735</v>
      </c>
      <c r="AI115" s="91" t="s">
        <v>618</v>
      </c>
      <c r="AJ115" s="91"/>
      <c r="AK115" s="10" t="s">
        <v>37</v>
      </c>
    </row>
    <row r="116" spans="1:37" s="424" customFormat="1" ht="24" customHeight="1">
      <c r="A116" s="407" t="s">
        <v>158</v>
      </c>
      <c r="B116" s="422" t="s">
        <v>382</v>
      </c>
      <c r="C116" s="408"/>
      <c r="D116" s="408"/>
      <c r="E116" s="408"/>
      <c r="F116" s="408"/>
      <c r="G116" s="408"/>
      <c r="H116" s="408"/>
      <c r="I116" s="408"/>
      <c r="J116" s="423"/>
      <c r="K116" s="408"/>
      <c r="L116" s="408"/>
      <c r="M116" s="408"/>
      <c r="N116" s="408"/>
      <c r="O116" s="408"/>
      <c r="P116" s="408"/>
      <c r="Q116" s="408"/>
      <c r="R116" s="408"/>
      <c r="S116" s="408"/>
      <c r="T116" s="408"/>
      <c r="U116" s="408"/>
      <c r="V116" s="408"/>
      <c r="W116" s="408"/>
      <c r="X116" s="408"/>
      <c r="Y116" s="408"/>
      <c r="Z116" s="408"/>
      <c r="AA116" s="408"/>
      <c r="AB116" s="408"/>
      <c r="AC116" s="408"/>
      <c r="AD116" s="408"/>
      <c r="AE116" s="408"/>
      <c r="AF116" s="408"/>
      <c r="AG116" s="408"/>
      <c r="AH116" s="407"/>
      <c r="AI116" s="398"/>
      <c r="AJ116" s="398"/>
      <c r="AK116" s="409"/>
    </row>
    <row r="117" spans="1:37" ht="38.4" customHeight="1">
      <c r="A117" s="417">
        <v>1</v>
      </c>
      <c r="B117" s="361" t="s">
        <v>698</v>
      </c>
      <c r="C117" s="321">
        <v>3.07</v>
      </c>
      <c r="D117" s="100"/>
      <c r="E117" s="321">
        <v>3.07</v>
      </c>
      <c r="F117" s="100">
        <v>3.04</v>
      </c>
      <c r="G117" s="100"/>
      <c r="H117" s="100"/>
      <c r="I117" s="100"/>
      <c r="J117" s="100"/>
      <c r="K117" s="100"/>
      <c r="L117" s="100"/>
      <c r="M117" s="100"/>
      <c r="N117" s="100"/>
      <c r="O117" s="100"/>
      <c r="P117" s="100"/>
      <c r="Q117" s="100"/>
      <c r="R117" s="100"/>
      <c r="S117" s="100"/>
      <c r="T117" s="100">
        <v>0.01</v>
      </c>
      <c r="U117" s="100">
        <v>0.02</v>
      </c>
      <c r="V117" s="100"/>
      <c r="W117" s="100"/>
      <c r="X117" s="100"/>
      <c r="Y117" s="100"/>
      <c r="Z117" s="100"/>
      <c r="AA117" s="100"/>
      <c r="AB117" s="100"/>
      <c r="AC117" s="100"/>
      <c r="AD117" s="100"/>
      <c r="AE117" s="321">
        <v>0</v>
      </c>
      <c r="AF117" s="99" t="s">
        <v>150</v>
      </c>
      <c r="AG117" s="44" t="s">
        <v>696</v>
      </c>
      <c r="AH117" s="44" t="s">
        <v>592</v>
      </c>
      <c r="AI117" s="91" t="s">
        <v>433</v>
      </c>
      <c r="AJ117" s="91"/>
      <c r="AK117" s="10" t="s">
        <v>38</v>
      </c>
    </row>
    <row r="118" spans="1:37" s="424" customFormat="1" ht="24" customHeight="1">
      <c r="A118" s="407" t="s">
        <v>379</v>
      </c>
      <c r="B118" s="422" t="s">
        <v>95</v>
      </c>
      <c r="C118" s="408"/>
      <c r="D118" s="408"/>
      <c r="E118" s="408"/>
      <c r="F118" s="408"/>
      <c r="G118" s="408"/>
      <c r="H118" s="408"/>
      <c r="I118" s="408"/>
      <c r="J118" s="423"/>
      <c r="K118" s="408"/>
      <c r="L118" s="408"/>
      <c r="M118" s="408"/>
      <c r="N118" s="408"/>
      <c r="O118" s="408"/>
      <c r="P118" s="408"/>
      <c r="Q118" s="408"/>
      <c r="R118" s="408"/>
      <c r="S118" s="408"/>
      <c r="T118" s="408"/>
      <c r="U118" s="408"/>
      <c r="V118" s="408"/>
      <c r="W118" s="408"/>
      <c r="X118" s="408"/>
      <c r="Y118" s="408"/>
      <c r="Z118" s="408"/>
      <c r="AA118" s="408"/>
      <c r="AB118" s="408"/>
      <c r="AC118" s="408"/>
      <c r="AD118" s="408"/>
      <c r="AE118" s="408"/>
      <c r="AF118" s="408"/>
      <c r="AG118" s="408"/>
      <c r="AH118" s="407"/>
      <c r="AI118" s="398"/>
      <c r="AJ118" s="398"/>
      <c r="AK118" s="409"/>
    </row>
    <row r="119" spans="1:37" ht="39.75" customHeight="1">
      <c r="A119" s="99">
        <v>1</v>
      </c>
      <c r="B119" s="73" t="s">
        <v>510</v>
      </c>
      <c r="C119" s="321">
        <v>15.5</v>
      </c>
      <c r="D119" s="100"/>
      <c r="E119" s="321">
        <v>15.5</v>
      </c>
      <c r="F119" s="100"/>
      <c r="G119" s="100"/>
      <c r="H119" s="100">
        <v>0.04</v>
      </c>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321">
        <v>15.46</v>
      </c>
      <c r="AF119" s="99" t="s">
        <v>144</v>
      </c>
      <c r="AG119" s="44" t="s">
        <v>359</v>
      </c>
      <c r="AH119" s="44" t="s">
        <v>735</v>
      </c>
      <c r="AI119" s="91" t="s">
        <v>618</v>
      </c>
      <c r="AJ119" s="91"/>
      <c r="AK119" s="10" t="s">
        <v>19</v>
      </c>
    </row>
    <row r="120" spans="1:37" ht="63" customHeight="1">
      <c r="A120" s="99">
        <v>2</v>
      </c>
      <c r="B120" s="86" t="s">
        <v>511</v>
      </c>
      <c r="C120" s="321">
        <v>95.25</v>
      </c>
      <c r="D120" s="100">
        <v>70.17</v>
      </c>
      <c r="E120" s="321">
        <v>25.080000000000005</v>
      </c>
      <c r="F120" s="100">
        <v>0.26</v>
      </c>
      <c r="G120" s="100"/>
      <c r="H120" s="218"/>
      <c r="I120" s="100">
        <v>3.03</v>
      </c>
      <c r="J120" s="100">
        <v>20.270000000000007</v>
      </c>
      <c r="K120" s="100"/>
      <c r="L120" s="100"/>
      <c r="M120" s="100"/>
      <c r="N120" s="100"/>
      <c r="O120" s="100"/>
      <c r="P120" s="100"/>
      <c r="Q120" s="100"/>
      <c r="R120" s="100"/>
      <c r="S120" s="100"/>
      <c r="T120" s="100"/>
      <c r="U120" s="100"/>
      <c r="V120" s="100"/>
      <c r="W120" s="100"/>
      <c r="X120" s="100"/>
      <c r="Y120" s="100"/>
      <c r="Z120" s="100"/>
      <c r="AA120" s="100">
        <v>1.52</v>
      </c>
      <c r="AB120" s="100"/>
      <c r="AC120" s="100"/>
      <c r="AD120" s="100"/>
      <c r="AE120" s="321">
        <v>0</v>
      </c>
      <c r="AF120" s="100" t="s">
        <v>289</v>
      </c>
      <c r="AG120" s="44" t="s">
        <v>550</v>
      </c>
      <c r="AH120" s="44" t="s">
        <v>592</v>
      </c>
      <c r="AI120" s="91" t="s">
        <v>433</v>
      </c>
      <c r="AJ120" s="91"/>
      <c r="AK120" s="10" t="s">
        <v>19</v>
      </c>
    </row>
    <row r="121" spans="1:37" s="424" customFormat="1" ht="28.8" customHeight="1">
      <c r="A121" s="407" t="s">
        <v>585</v>
      </c>
      <c r="B121" s="422" t="s">
        <v>74</v>
      </c>
      <c r="C121" s="408"/>
      <c r="D121" s="408"/>
      <c r="E121" s="408"/>
      <c r="F121" s="408"/>
      <c r="G121" s="408"/>
      <c r="H121" s="408"/>
      <c r="I121" s="408"/>
      <c r="J121" s="423"/>
      <c r="K121" s="408"/>
      <c r="L121" s="408"/>
      <c r="M121" s="408"/>
      <c r="N121" s="408"/>
      <c r="O121" s="408"/>
      <c r="P121" s="408"/>
      <c r="Q121" s="408"/>
      <c r="R121" s="408"/>
      <c r="S121" s="408"/>
      <c r="T121" s="408"/>
      <c r="U121" s="408"/>
      <c r="V121" s="408"/>
      <c r="W121" s="408"/>
      <c r="X121" s="408"/>
      <c r="Y121" s="408"/>
      <c r="Z121" s="408"/>
      <c r="AA121" s="408"/>
      <c r="AB121" s="408"/>
      <c r="AC121" s="408"/>
      <c r="AD121" s="408"/>
      <c r="AE121" s="408"/>
      <c r="AF121" s="408"/>
      <c r="AG121" s="408"/>
      <c r="AH121" s="407"/>
      <c r="AI121" s="398"/>
      <c r="AJ121" s="398"/>
      <c r="AK121" s="409"/>
    </row>
    <row r="122" spans="1:37" ht="42" customHeight="1">
      <c r="A122" s="99">
        <v>1</v>
      </c>
      <c r="B122" s="74" t="s">
        <v>583</v>
      </c>
      <c r="C122" s="321">
        <v>3.96</v>
      </c>
      <c r="D122" s="100">
        <v>2.87</v>
      </c>
      <c r="E122" s="321">
        <v>1.0900000000000001</v>
      </c>
      <c r="F122" s="100"/>
      <c r="G122" s="100"/>
      <c r="H122" s="218">
        <v>1.0900000000000001</v>
      </c>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321">
        <v>0</v>
      </c>
      <c r="AF122" s="100" t="s">
        <v>144</v>
      </c>
      <c r="AG122" s="44" t="s">
        <v>587</v>
      </c>
      <c r="AH122" s="44" t="s">
        <v>586</v>
      </c>
      <c r="AI122" s="91" t="s">
        <v>433</v>
      </c>
      <c r="AJ122" s="91"/>
      <c r="AK122" s="10" t="s">
        <v>35</v>
      </c>
    </row>
    <row r="123" spans="1:37" s="55" customFormat="1" ht="21" customHeight="1">
      <c r="A123" s="393" t="s">
        <v>360</v>
      </c>
      <c r="B123" s="394" t="s">
        <v>361</v>
      </c>
      <c r="C123" s="394"/>
      <c r="D123" s="394"/>
      <c r="E123" s="394"/>
      <c r="F123" s="394"/>
      <c r="G123" s="394"/>
      <c r="H123" s="394"/>
      <c r="I123" s="394"/>
      <c r="J123" s="394"/>
      <c r="K123" s="394"/>
      <c r="L123" s="394"/>
      <c r="M123" s="394"/>
      <c r="N123" s="394"/>
      <c r="O123" s="394"/>
      <c r="P123" s="394"/>
      <c r="Q123" s="394"/>
      <c r="R123" s="394"/>
      <c r="S123" s="397"/>
      <c r="T123" s="397"/>
      <c r="U123" s="397"/>
      <c r="V123" s="394"/>
      <c r="W123" s="394"/>
      <c r="X123" s="394"/>
      <c r="Y123" s="394"/>
      <c r="Z123" s="394"/>
      <c r="AA123" s="394"/>
      <c r="AB123" s="394"/>
      <c r="AC123" s="394"/>
      <c r="AD123" s="394"/>
      <c r="AE123" s="394"/>
      <c r="AF123" s="394"/>
      <c r="AG123" s="394"/>
      <c r="AH123" s="394"/>
      <c r="AI123" s="394"/>
      <c r="AJ123" s="397"/>
      <c r="AK123" s="10"/>
    </row>
    <row r="124" spans="1:37" s="424" customFormat="1" ht="21" customHeight="1">
      <c r="A124" s="407" t="s">
        <v>295</v>
      </c>
      <c r="B124" s="422" t="s">
        <v>412</v>
      </c>
      <c r="C124" s="408"/>
      <c r="D124" s="408"/>
      <c r="E124" s="408"/>
      <c r="F124" s="408"/>
      <c r="G124" s="408"/>
      <c r="H124" s="408"/>
      <c r="I124" s="408"/>
      <c r="J124" s="423"/>
      <c r="K124" s="408"/>
      <c r="L124" s="408"/>
      <c r="M124" s="408"/>
      <c r="N124" s="408"/>
      <c r="O124" s="408"/>
      <c r="P124" s="408"/>
      <c r="Q124" s="408"/>
      <c r="R124" s="408"/>
      <c r="S124" s="408"/>
      <c r="T124" s="408"/>
      <c r="U124" s="408"/>
      <c r="V124" s="408"/>
      <c r="W124" s="408"/>
      <c r="X124" s="408"/>
      <c r="Y124" s="408"/>
      <c r="Z124" s="408"/>
      <c r="AA124" s="408"/>
      <c r="AB124" s="408"/>
      <c r="AC124" s="408"/>
      <c r="AD124" s="408"/>
      <c r="AE124" s="408"/>
      <c r="AF124" s="408"/>
      <c r="AG124" s="408"/>
      <c r="AH124" s="407"/>
      <c r="AI124" s="398"/>
      <c r="AJ124" s="398"/>
      <c r="AK124" s="409"/>
    </row>
    <row r="125" spans="1:37" ht="26.4">
      <c r="A125" s="99">
        <v>1</v>
      </c>
      <c r="B125" s="71" t="s">
        <v>508</v>
      </c>
      <c r="C125" s="321">
        <v>0.3</v>
      </c>
      <c r="D125" s="100"/>
      <c r="E125" s="321">
        <v>0.3</v>
      </c>
      <c r="F125" s="100"/>
      <c r="G125" s="100">
        <v>0.3</v>
      </c>
      <c r="H125" s="100"/>
      <c r="I125" s="100"/>
      <c r="J125" s="218"/>
      <c r="K125" s="100"/>
      <c r="L125" s="100"/>
      <c r="M125" s="100"/>
      <c r="N125" s="100"/>
      <c r="O125" s="100"/>
      <c r="P125" s="100"/>
      <c r="Q125" s="100"/>
      <c r="R125" s="100"/>
      <c r="S125" s="100"/>
      <c r="T125" s="100"/>
      <c r="U125" s="100"/>
      <c r="V125" s="100"/>
      <c r="W125" s="100"/>
      <c r="X125" s="100"/>
      <c r="Y125" s="100"/>
      <c r="Z125" s="100"/>
      <c r="AA125" s="100"/>
      <c r="AB125" s="100"/>
      <c r="AC125" s="100"/>
      <c r="AD125" s="100"/>
      <c r="AE125" s="100">
        <v>0</v>
      </c>
      <c r="AF125" s="100" t="s">
        <v>289</v>
      </c>
      <c r="AG125" s="100" t="s">
        <v>589</v>
      </c>
      <c r="AH125" s="44" t="s">
        <v>929</v>
      </c>
      <c r="AI125" s="91" t="s">
        <v>371</v>
      </c>
      <c r="AJ125" s="91"/>
      <c r="AK125" s="10" t="s">
        <v>17</v>
      </c>
    </row>
    <row r="126" spans="1:37" s="424" customFormat="1" ht="21" customHeight="1">
      <c r="A126" s="407" t="s">
        <v>296</v>
      </c>
      <c r="B126" s="422" t="s">
        <v>438</v>
      </c>
      <c r="C126" s="408"/>
      <c r="D126" s="408"/>
      <c r="E126" s="408"/>
      <c r="F126" s="408"/>
      <c r="G126" s="408"/>
      <c r="H126" s="408"/>
      <c r="I126" s="408"/>
      <c r="J126" s="423"/>
      <c r="K126" s="408"/>
      <c r="L126" s="408"/>
      <c r="M126" s="408"/>
      <c r="N126" s="408"/>
      <c r="O126" s="408"/>
      <c r="P126" s="408"/>
      <c r="Q126" s="408"/>
      <c r="R126" s="408"/>
      <c r="S126" s="408"/>
      <c r="T126" s="408"/>
      <c r="U126" s="408"/>
      <c r="V126" s="408"/>
      <c r="W126" s="408"/>
      <c r="X126" s="408"/>
      <c r="Y126" s="408"/>
      <c r="Z126" s="408"/>
      <c r="AA126" s="408"/>
      <c r="AB126" s="408"/>
      <c r="AC126" s="408"/>
      <c r="AD126" s="408"/>
      <c r="AE126" s="408"/>
      <c r="AF126" s="408"/>
      <c r="AG126" s="408"/>
      <c r="AH126" s="407"/>
      <c r="AI126" s="398"/>
      <c r="AJ126" s="398"/>
      <c r="AK126" s="409"/>
    </row>
    <row r="127" spans="1:37" ht="39.75" customHeight="1">
      <c r="A127" s="99">
        <v>1</v>
      </c>
      <c r="B127" s="71" t="s">
        <v>439</v>
      </c>
      <c r="C127" s="321">
        <v>0.42999999999999994</v>
      </c>
      <c r="D127" s="100"/>
      <c r="E127" s="321">
        <v>0.42999999999999994</v>
      </c>
      <c r="F127" s="100">
        <v>0.21</v>
      </c>
      <c r="G127" s="100"/>
      <c r="H127" s="100">
        <v>0.12</v>
      </c>
      <c r="I127" s="100"/>
      <c r="J127" s="218"/>
      <c r="K127" s="100"/>
      <c r="L127" s="100"/>
      <c r="M127" s="100">
        <v>0.1</v>
      </c>
      <c r="N127" s="100"/>
      <c r="O127" s="100"/>
      <c r="P127" s="100"/>
      <c r="Q127" s="100"/>
      <c r="R127" s="100"/>
      <c r="S127" s="100"/>
      <c r="T127" s="100"/>
      <c r="U127" s="100"/>
      <c r="V127" s="100"/>
      <c r="W127" s="100"/>
      <c r="X127" s="100"/>
      <c r="Y127" s="100"/>
      <c r="Z127" s="100"/>
      <c r="AA127" s="100"/>
      <c r="AB127" s="100"/>
      <c r="AC127" s="100"/>
      <c r="AD127" s="100"/>
      <c r="AE127" s="100">
        <v>0</v>
      </c>
      <c r="AF127" s="100" t="s">
        <v>376</v>
      </c>
      <c r="AG127" s="100" t="s">
        <v>440</v>
      </c>
      <c r="AH127" s="44" t="s">
        <v>604</v>
      </c>
      <c r="AI127" s="91" t="s">
        <v>433</v>
      </c>
      <c r="AJ127" s="91"/>
      <c r="AK127" s="10" t="s">
        <v>45</v>
      </c>
    </row>
    <row r="128" spans="1:37" s="424" customFormat="1" ht="27.6">
      <c r="A128" s="407" t="s">
        <v>515</v>
      </c>
      <c r="B128" s="425" t="s">
        <v>452</v>
      </c>
      <c r="C128" s="426"/>
      <c r="D128" s="426"/>
      <c r="E128" s="427"/>
      <c r="F128" s="428"/>
      <c r="G128" s="428"/>
      <c r="H128" s="428"/>
      <c r="I128" s="428"/>
      <c r="J128" s="428"/>
      <c r="K128" s="428"/>
      <c r="L128" s="428"/>
      <c r="M128" s="428"/>
      <c r="N128" s="428"/>
      <c r="O128" s="428"/>
      <c r="P128" s="428"/>
      <c r="Q128" s="428"/>
      <c r="R128" s="428"/>
      <c r="S128" s="428"/>
      <c r="T128" s="428"/>
      <c r="U128" s="428"/>
      <c r="V128" s="428"/>
      <c r="W128" s="428"/>
      <c r="X128" s="428"/>
      <c r="Y128" s="428"/>
      <c r="Z128" s="428"/>
      <c r="AA128" s="428"/>
      <c r="AB128" s="428"/>
      <c r="AC128" s="428"/>
      <c r="AD128" s="428"/>
      <c r="AE128" s="428"/>
      <c r="AF128" s="429"/>
      <c r="AG128" s="430"/>
      <c r="AH128" s="407"/>
      <c r="AI128" s="423"/>
      <c r="AJ128" s="398"/>
      <c r="AK128" s="409"/>
    </row>
    <row r="129" spans="1:37" ht="29.4" customHeight="1">
      <c r="A129" s="514">
        <v>1</v>
      </c>
      <c r="B129" s="515" t="s">
        <v>374</v>
      </c>
      <c r="C129" s="431">
        <v>7.17</v>
      </c>
      <c r="D129" s="218"/>
      <c r="E129" s="432">
        <v>7.17</v>
      </c>
      <c r="F129" s="218"/>
      <c r="G129" s="218"/>
      <c r="H129" s="218"/>
      <c r="I129" s="218"/>
      <c r="J129" s="218">
        <v>7.17</v>
      </c>
      <c r="K129" s="218"/>
      <c r="L129" s="218"/>
      <c r="M129" s="218"/>
      <c r="N129" s="218"/>
      <c r="O129" s="218"/>
      <c r="P129" s="218"/>
      <c r="Q129" s="218"/>
      <c r="R129" s="218"/>
      <c r="S129" s="413"/>
      <c r="T129" s="218"/>
      <c r="U129" s="218"/>
      <c r="V129" s="218"/>
      <c r="W129" s="218"/>
      <c r="X129" s="218"/>
      <c r="Y129" s="218"/>
      <c r="Z129" s="218"/>
      <c r="AA129" s="218"/>
      <c r="AB129" s="218"/>
      <c r="AC129" s="218"/>
      <c r="AD129" s="218"/>
      <c r="AE129" s="45">
        <v>0</v>
      </c>
      <c r="AF129" s="366" t="s">
        <v>153</v>
      </c>
      <c r="AG129" s="44" t="s">
        <v>794</v>
      </c>
      <c r="AH129" s="99"/>
      <c r="AI129" s="91" t="s">
        <v>371</v>
      </c>
      <c r="AJ129" s="91"/>
      <c r="AK129" s="10" t="s">
        <v>19</v>
      </c>
    </row>
    <row r="130" spans="1:37" ht="29.4" customHeight="1">
      <c r="A130" s="514"/>
      <c r="B130" s="515"/>
      <c r="C130" s="431">
        <v>1.82</v>
      </c>
      <c r="D130" s="218"/>
      <c r="E130" s="432">
        <v>1.82</v>
      </c>
      <c r="F130" s="218"/>
      <c r="G130" s="218"/>
      <c r="H130" s="218"/>
      <c r="I130" s="218"/>
      <c r="J130" s="218">
        <v>1.82</v>
      </c>
      <c r="K130" s="218"/>
      <c r="L130" s="218"/>
      <c r="M130" s="218"/>
      <c r="N130" s="218"/>
      <c r="O130" s="218"/>
      <c r="P130" s="218"/>
      <c r="Q130" s="218"/>
      <c r="R130" s="218"/>
      <c r="S130" s="413"/>
      <c r="T130" s="218"/>
      <c r="U130" s="218"/>
      <c r="V130" s="218"/>
      <c r="W130" s="218"/>
      <c r="X130" s="218"/>
      <c r="Y130" s="218"/>
      <c r="Z130" s="218"/>
      <c r="AA130" s="218"/>
      <c r="AB130" s="218"/>
      <c r="AC130" s="218"/>
      <c r="AD130" s="218"/>
      <c r="AE130" s="45">
        <v>0</v>
      </c>
      <c r="AF130" s="107" t="s">
        <v>380</v>
      </c>
      <c r="AG130" s="44" t="s">
        <v>795</v>
      </c>
      <c r="AH130" s="99"/>
      <c r="AI130" s="91" t="s">
        <v>371</v>
      </c>
      <c r="AJ130" s="91"/>
      <c r="AK130" s="10" t="s">
        <v>19</v>
      </c>
    </row>
    <row r="131" spans="1:37" ht="40.5" customHeight="1">
      <c r="A131" s="99">
        <v>2</v>
      </c>
      <c r="B131" s="72" t="s">
        <v>632</v>
      </c>
      <c r="C131" s="431">
        <v>2.98</v>
      </c>
      <c r="D131" s="100"/>
      <c r="E131" s="432">
        <v>2.98</v>
      </c>
      <c r="F131" s="100"/>
      <c r="G131" s="100"/>
      <c r="H131" s="218"/>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45">
        <v>2.98</v>
      </c>
      <c r="AF131" s="100" t="s">
        <v>288</v>
      </c>
      <c r="AG131" s="44" t="s">
        <v>695</v>
      </c>
      <c r="AH131" s="99"/>
      <c r="AI131" s="91" t="s">
        <v>433</v>
      </c>
      <c r="AJ131" s="91"/>
      <c r="AK131" s="10" t="s">
        <v>19</v>
      </c>
    </row>
    <row r="132" spans="1:37" ht="40.5" customHeight="1">
      <c r="A132" s="99">
        <v>3</v>
      </c>
      <c r="B132" s="72" t="s">
        <v>631</v>
      </c>
      <c r="C132" s="68">
        <v>1.5</v>
      </c>
      <c r="D132" s="100"/>
      <c r="E132" s="68">
        <v>1.5</v>
      </c>
      <c r="F132" s="100"/>
      <c r="G132" s="100"/>
      <c r="H132" s="218">
        <v>0.42</v>
      </c>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45">
        <v>1.08</v>
      </c>
      <c r="AF132" s="100" t="s">
        <v>144</v>
      </c>
      <c r="AG132" s="44" t="s">
        <v>559</v>
      </c>
      <c r="AH132" s="44"/>
      <c r="AI132" s="91" t="s">
        <v>618</v>
      </c>
      <c r="AJ132" s="91"/>
      <c r="AK132" s="10" t="s">
        <v>19</v>
      </c>
    </row>
    <row r="133" spans="1:37" ht="40.5" customHeight="1">
      <c r="A133" s="521">
        <v>4</v>
      </c>
      <c r="B133" s="519" t="s">
        <v>846</v>
      </c>
      <c r="C133" s="68">
        <v>4.54</v>
      </c>
      <c r="D133" s="100"/>
      <c r="E133" s="68">
        <v>4.54</v>
      </c>
      <c r="F133" s="100"/>
      <c r="G133" s="100"/>
      <c r="H133" s="218"/>
      <c r="I133" s="100"/>
      <c r="J133" s="100">
        <v>4.54</v>
      </c>
      <c r="K133" s="100"/>
      <c r="L133" s="100"/>
      <c r="M133" s="100"/>
      <c r="N133" s="100"/>
      <c r="O133" s="100"/>
      <c r="P133" s="100"/>
      <c r="Q133" s="100"/>
      <c r="R133" s="100"/>
      <c r="S133" s="100"/>
      <c r="T133" s="100"/>
      <c r="U133" s="100"/>
      <c r="V133" s="100"/>
      <c r="W133" s="100"/>
      <c r="X133" s="100"/>
      <c r="Y133" s="100"/>
      <c r="Z133" s="100"/>
      <c r="AA133" s="100"/>
      <c r="AB133" s="100"/>
      <c r="AC133" s="100"/>
      <c r="AD133" s="100"/>
      <c r="AE133" s="45">
        <v>0</v>
      </c>
      <c r="AF133" s="100" t="s">
        <v>146</v>
      </c>
      <c r="AG133" s="44" t="s">
        <v>559</v>
      </c>
      <c r="AH133" s="44"/>
      <c r="AI133" s="91" t="s">
        <v>618</v>
      </c>
      <c r="AJ133" s="91"/>
      <c r="AK133" s="10" t="s">
        <v>19</v>
      </c>
    </row>
    <row r="134" spans="1:37" ht="40.5" customHeight="1">
      <c r="A134" s="522"/>
      <c r="B134" s="520"/>
      <c r="C134" s="68">
        <v>3.94</v>
      </c>
      <c r="D134" s="100"/>
      <c r="E134" s="68">
        <v>3.94</v>
      </c>
      <c r="F134" s="100"/>
      <c r="G134" s="100"/>
      <c r="H134" s="218"/>
      <c r="I134" s="100"/>
      <c r="J134" s="100">
        <v>3.94</v>
      </c>
      <c r="K134" s="100"/>
      <c r="L134" s="100"/>
      <c r="M134" s="100"/>
      <c r="N134" s="100"/>
      <c r="O134" s="100"/>
      <c r="P134" s="100"/>
      <c r="Q134" s="100"/>
      <c r="R134" s="100"/>
      <c r="S134" s="100"/>
      <c r="T134" s="100"/>
      <c r="U134" s="100"/>
      <c r="V134" s="100"/>
      <c r="W134" s="100"/>
      <c r="X134" s="100"/>
      <c r="Y134" s="100"/>
      <c r="Z134" s="100"/>
      <c r="AA134" s="100"/>
      <c r="AB134" s="100"/>
      <c r="AC134" s="100"/>
      <c r="AD134" s="100"/>
      <c r="AE134" s="45">
        <v>0</v>
      </c>
      <c r="AF134" s="100" t="s">
        <v>152</v>
      </c>
      <c r="AG134" s="44" t="s">
        <v>559</v>
      </c>
      <c r="AH134" s="44"/>
      <c r="AI134" s="91" t="s">
        <v>618</v>
      </c>
      <c r="AJ134" s="91"/>
      <c r="AK134" s="10" t="s">
        <v>19</v>
      </c>
    </row>
    <row r="135" spans="1:37" ht="40.5" customHeight="1">
      <c r="A135" s="521">
        <v>5</v>
      </c>
      <c r="B135" s="519" t="s">
        <v>845</v>
      </c>
      <c r="C135" s="68">
        <v>5.15</v>
      </c>
      <c r="D135" s="100"/>
      <c r="E135" s="68">
        <v>5.15</v>
      </c>
      <c r="F135" s="100"/>
      <c r="G135" s="100"/>
      <c r="H135" s="218"/>
      <c r="I135" s="100"/>
      <c r="J135" s="100">
        <v>5.15</v>
      </c>
      <c r="K135" s="100"/>
      <c r="L135" s="100"/>
      <c r="M135" s="100"/>
      <c r="N135" s="100"/>
      <c r="O135" s="100"/>
      <c r="P135" s="100"/>
      <c r="Q135" s="100"/>
      <c r="R135" s="100"/>
      <c r="S135" s="100"/>
      <c r="T135" s="100"/>
      <c r="U135" s="100"/>
      <c r="V135" s="100"/>
      <c r="W135" s="100"/>
      <c r="X135" s="100"/>
      <c r="Y135" s="100"/>
      <c r="Z135" s="100"/>
      <c r="AA135" s="100"/>
      <c r="AB135" s="100"/>
      <c r="AC135" s="100"/>
      <c r="AD135" s="100"/>
      <c r="AE135" s="45">
        <v>0</v>
      </c>
      <c r="AF135" s="100" t="s">
        <v>146</v>
      </c>
      <c r="AG135" s="44" t="s">
        <v>559</v>
      </c>
      <c r="AH135" s="44"/>
      <c r="AI135" s="91" t="s">
        <v>618</v>
      </c>
      <c r="AJ135" s="91"/>
      <c r="AK135" s="10" t="s">
        <v>19</v>
      </c>
    </row>
    <row r="136" spans="1:37" ht="40.5" customHeight="1">
      <c r="A136" s="522"/>
      <c r="B136" s="520"/>
      <c r="C136" s="68">
        <v>6.62</v>
      </c>
      <c r="D136" s="100"/>
      <c r="E136" s="68">
        <v>6.62</v>
      </c>
      <c r="F136" s="100"/>
      <c r="G136" s="100"/>
      <c r="H136" s="218"/>
      <c r="I136" s="100"/>
      <c r="J136" s="100">
        <v>6.62</v>
      </c>
      <c r="K136" s="100"/>
      <c r="L136" s="100"/>
      <c r="M136" s="100"/>
      <c r="N136" s="100"/>
      <c r="O136" s="100"/>
      <c r="P136" s="100"/>
      <c r="Q136" s="100"/>
      <c r="R136" s="100"/>
      <c r="S136" s="100"/>
      <c r="T136" s="100"/>
      <c r="U136" s="100"/>
      <c r="V136" s="100"/>
      <c r="W136" s="100"/>
      <c r="X136" s="100"/>
      <c r="Y136" s="100"/>
      <c r="Z136" s="100"/>
      <c r="AA136" s="100"/>
      <c r="AB136" s="100"/>
      <c r="AC136" s="100"/>
      <c r="AD136" s="100"/>
      <c r="AE136" s="45">
        <v>0</v>
      </c>
      <c r="AF136" s="100" t="s">
        <v>152</v>
      </c>
      <c r="AG136" s="44" t="s">
        <v>559</v>
      </c>
      <c r="AH136" s="44"/>
      <c r="AI136" s="91" t="s">
        <v>618</v>
      </c>
      <c r="AJ136" s="91"/>
      <c r="AK136" s="10" t="s">
        <v>19</v>
      </c>
    </row>
    <row r="137" spans="1:37" ht="40.5" customHeight="1">
      <c r="A137" s="389">
        <v>6</v>
      </c>
      <c r="B137" s="72" t="s">
        <v>796</v>
      </c>
      <c r="C137" s="68">
        <v>13.45</v>
      </c>
      <c r="D137" s="100">
        <v>9.77</v>
      </c>
      <c r="E137" s="68">
        <v>3.68</v>
      </c>
      <c r="F137" s="100"/>
      <c r="G137" s="100"/>
      <c r="H137" s="218"/>
      <c r="I137" s="100"/>
      <c r="J137" s="100">
        <v>3.68</v>
      </c>
      <c r="K137" s="100"/>
      <c r="L137" s="100"/>
      <c r="M137" s="100"/>
      <c r="N137" s="100"/>
      <c r="O137" s="100"/>
      <c r="P137" s="100"/>
      <c r="Q137" s="100"/>
      <c r="R137" s="100"/>
      <c r="S137" s="100"/>
      <c r="T137" s="100"/>
      <c r="U137" s="100"/>
      <c r="V137" s="100"/>
      <c r="W137" s="100"/>
      <c r="X137" s="100"/>
      <c r="Y137" s="100"/>
      <c r="Z137" s="100"/>
      <c r="AA137" s="100"/>
      <c r="AB137" s="100"/>
      <c r="AC137" s="100"/>
      <c r="AD137" s="100"/>
      <c r="AE137" s="45">
        <v>0</v>
      </c>
      <c r="AF137" s="100" t="s">
        <v>292</v>
      </c>
      <c r="AG137" s="44" t="s">
        <v>559</v>
      </c>
      <c r="AH137" s="91"/>
      <c r="AI137" s="91" t="s">
        <v>371</v>
      </c>
      <c r="AJ137" s="91"/>
      <c r="AK137" s="10" t="s">
        <v>19</v>
      </c>
    </row>
    <row r="138" spans="1:37" ht="40.5" customHeight="1">
      <c r="A138" s="389">
        <v>7</v>
      </c>
      <c r="B138" s="72" t="s">
        <v>918</v>
      </c>
      <c r="C138" s="68">
        <v>17.91</v>
      </c>
      <c r="D138" s="100"/>
      <c r="E138" s="68">
        <v>17.91</v>
      </c>
      <c r="F138" s="100"/>
      <c r="G138" s="100"/>
      <c r="H138" s="218"/>
      <c r="I138" s="100"/>
      <c r="J138" s="100">
        <v>17.91</v>
      </c>
      <c r="K138" s="100"/>
      <c r="L138" s="100"/>
      <c r="M138" s="100"/>
      <c r="N138" s="100"/>
      <c r="O138" s="100"/>
      <c r="P138" s="100"/>
      <c r="Q138" s="100"/>
      <c r="R138" s="100"/>
      <c r="S138" s="100"/>
      <c r="T138" s="100"/>
      <c r="U138" s="100"/>
      <c r="V138" s="100"/>
      <c r="W138" s="100"/>
      <c r="X138" s="100"/>
      <c r="Y138" s="100"/>
      <c r="Z138" s="100"/>
      <c r="AA138" s="100"/>
      <c r="AB138" s="100"/>
      <c r="AC138" s="100"/>
      <c r="AD138" s="100"/>
      <c r="AE138" s="45">
        <v>0</v>
      </c>
      <c r="AF138" s="100" t="s">
        <v>292</v>
      </c>
      <c r="AG138" s="44" t="s">
        <v>559</v>
      </c>
      <c r="AH138" s="91"/>
      <c r="AI138" s="91" t="s">
        <v>618</v>
      </c>
      <c r="AJ138" s="91"/>
      <c r="AK138" s="10" t="s">
        <v>19</v>
      </c>
    </row>
    <row r="139" spans="1:37" s="424" customFormat="1" ht="21" customHeight="1">
      <c r="A139" s="407" t="s">
        <v>515</v>
      </c>
      <c r="B139" s="433" t="s">
        <v>62</v>
      </c>
      <c r="C139" s="428"/>
      <c r="D139" s="428"/>
      <c r="E139" s="428"/>
      <c r="F139" s="428"/>
      <c r="G139" s="428"/>
      <c r="H139" s="428"/>
      <c r="I139" s="428"/>
      <c r="J139" s="428"/>
      <c r="K139" s="428"/>
      <c r="L139" s="428"/>
      <c r="M139" s="428"/>
      <c r="N139" s="428"/>
      <c r="O139" s="428"/>
      <c r="P139" s="428"/>
      <c r="Q139" s="428"/>
      <c r="R139" s="428"/>
      <c r="S139" s="428"/>
      <c r="T139" s="428"/>
      <c r="U139" s="428"/>
      <c r="V139" s="428"/>
      <c r="W139" s="428"/>
      <c r="X139" s="428"/>
      <c r="Y139" s="428"/>
      <c r="Z139" s="428"/>
      <c r="AA139" s="428"/>
      <c r="AB139" s="428"/>
      <c r="AC139" s="428"/>
      <c r="AD139" s="428"/>
      <c r="AE139" s="428"/>
      <c r="AF139" s="429"/>
      <c r="AG139" s="430"/>
      <c r="AH139" s="407"/>
      <c r="AI139" s="423"/>
      <c r="AJ139" s="398"/>
      <c r="AK139" s="409"/>
    </row>
    <row r="140" spans="1:37" ht="40.5" customHeight="1">
      <c r="A140" s="99">
        <v>1</v>
      </c>
      <c r="B140" s="72" t="s">
        <v>844</v>
      </c>
      <c r="C140" s="68">
        <v>1.67</v>
      </c>
      <c r="D140" s="100"/>
      <c r="E140" s="68">
        <v>1.67</v>
      </c>
      <c r="F140" s="100"/>
      <c r="G140" s="100">
        <v>1.42</v>
      </c>
      <c r="H140" s="218"/>
      <c r="I140" s="100"/>
      <c r="J140" s="100"/>
      <c r="K140" s="100"/>
      <c r="L140" s="100"/>
      <c r="M140" s="100"/>
      <c r="N140" s="100"/>
      <c r="O140" s="100"/>
      <c r="P140" s="100"/>
      <c r="Q140" s="100"/>
      <c r="R140" s="100">
        <v>0.17</v>
      </c>
      <c r="S140" s="100"/>
      <c r="T140" s="100"/>
      <c r="U140" s="100"/>
      <c r="V140" s="100"/>
      <c r="W140" s="100"/>
      <c r="X140" s="100"/>
      <c r="Y140" s="100"/>
      <c r="Z140" s="100"/>
      <c r="AA140" s="100"/>
      <c r="AB140" s="100"/>
      <c r="AC140" s="100"/>
      <c r="AD140" s="100"/>
      <c r="AE140" s="45">
        <v>0.08</v>
      </c>
      <c r="AF140" s="100" t="s">
        <v>289</v>
      </c>
      <c r="AG140" s="44" t="s">
        <v>623</v>
      </c>
      <c r="AH140" s="44" t="s">
        <v>928</v>
      </c>
      <c r="AI140" s="91" t="s">
        <v>433</v>
      </c>
      <c r="AJ140" s="91"/>
      <c r="AK140" s="10" t="s">
        <v>18</v>
      </c>
    </row>
    <row r="141" spans="1:37" s="435" customFormat="1" ht="32.25" customHeight="1">
      <c r="A141" s="407" t="s">
        <v>516</v>
      </c>
      <c r="B141" s="546" t="s">
        <v>517</v>
      </c>
      <c r="C141" s="547"/>
      <c r="D141" s="547"/>
      <c r="E141" s="548"/>
      <c r="F141" s="434"/>
      <c r="G141" s="434"/>
      <c r="H141" s="434"/>
      <c r="I141" s="434"/>
      <c r="J141" s="434"/>
      <c r="K141" s="434"/>
      <c r="L141" s="434"/>
      <c r="M141" s="434"/>
      <c r="N141" s="434"/>
      <c r="O141" s="434"/>
      <c r="P141" s="434"/>
      <c r="Q141" s="434"/>
      <c r="R141" s="434"/>
      <c r="S141" s="434"/>
      <c r="T141" s="434"/>
      <c r="U141" s="434"/>
      <c r="V141" s="434"/>
      <c r="W141" s="434"/>
      <c r="X141" s="434"/>
      <c r="Y141" s="434"/>
      <c r="Z141" s="434"/>
      <c r="AA141" s="434"/>
      <c r="AB141" s="434"/>
      <c r="AC141" s="434"/>
      <c r="AD141" s="434"/>
      <c r="AE141" s="434"/>
      <c r="AF141" s="434"/>
      <c r="AG141" s="434"/>
      <c r="AH141" s="429"/>
      <c r="AI141" s="429"/>
      <c r="AJ141" s="434"/>
      <c r="AK141" s="399"/>
    </row>
    <row r="142" spans="1:37" ht="41.25" customHeight="1">
      <c r="A142" s="523">
        <v>1</v>
      </c>
      <c r="B142" s="436" t="s">
        <v>512</v>
      </c>
      <c r="C142" s="224">
        <v>1.4</v>
      </c>
      <c r="D142" s="224"/>
      <c r="E142" s="224">
        <v>1.4</v>
      </c>
      <c r="F142" s="218"/>
      <c r="G142" s="218"/>
      <c r="H142" s="218">
        <v>0.7</v>
      </c>
      <c r="I142" s="218">
        <v>0.7</v>
      </c>
      <c r="J142" s="218"/>
      <c r="K142" s="218"/>
      <c r="L142" s="218"/>
      <c r="M142" s="218"/>
      <c r="N142" s="218"/>
      <c r="O142" s="218"/>
      <c r="P142" s="218"/>
      <c r="Q142" s="218"/>
      <c r="R142" s="218"/>
      <c r="S142" s="218"/>
      <c r="T142" s="218"/>
      <c r="U142" s="218"/>
      <c r="V142" s="218"/>
      <c r="W142" s="218"/>
      <c r="X142" s="218"/>
      <c r="Y142" s="218"/>
      <c r="Z142" s="218"/>
      <c r="AA142" s="218"/>
      <c r="AB142" s="218"/>
      <c r="AC142" s="218"/>
      <c r="AD142" s="218"/>
      <c r="AE142" s="224">
        <v>0</v>
      </c>
      <c r="AF142" s="218" t="s">
        <v>376</v>
      </c>
      <c r="AG142" s="218"/>
      <c r="AH142" s="218"/>
      <c r="AI142" s="218" t="s">
        <v>433</v>
      </c>
      <c r="AJ142" s="218"/>
      <c r="AK142" s="437" t="s">
        <v>37</v>
      </c>
    </row>
    <row r="143" spans="1:37" ht="41.25" customHeight="1">
      <c r="A143" s="524"/>
      <c r="B143" s="436" t="s">
        <v>513</v>
      </c>
      <c r="C143" s="224">
        <v>1.4</v>
      </c>
      <c r="D143" s="224"/>
      <c r="E143" s="224">
        <v>1.4</v>
      </c>
      <c r="F143" s="218"/>
      <c r="G143" s="218"/>
      <c r="H143" s="218">
        <v>0.7</v>
      </c>
      <c r="I143" s="218">
        <v>0.7</v>
      </c>
      <c r="J143" s="218"/>
      <c r="K143" s="218"/>
      <c r="L143" s="218"/>
      <c r="M143" s="218"/>
      <c r="N143" s="218"/>
      <c r="O143" s="218"/>
      <c r="P143" s="218"/>
      <c r="Q143" s="218"/>
      <c r="R143" s="218"/>
      <c r="S143" s="218"/>
      <c r="T143" s="218"/>
      <c r="U143" s="218"/>
      <c r="V143" s="218"/>
      <c r="W143" s="218"/>
      <c r="X143" s="218"/>
      <c r="Y143" s="218"/>
      <c r="Z143" s="218"/>
      <c r="AA143" s="218"/>
      <c r="AB143" s="218"/>
      <c r="AC143" s="218"/>
      <c r="AD143" s="218"/>
      <c r="AE143" s="224">
        <v>0</v>
      </c>
      <c r="AF143" s="218" t="s">
        <v>290</v>
      </c>
      <c r="AG143" s="218"/>
      <c r="AH143" s="218"/>
      <c r="AI143" s="218" t="s">
        <v>433</v>
      </c>
      <c r="AJ143" s="218"/>
      <c r="AK143" s="437" t="s">
        <v>37</v>
      </c>
    </row>
    <row r="144" spans="1:37" ht="41.25" customHeight="1">
      <c r="A144" s="524"/>
      <c r="B144" s="436" t="s">
        <v>514</v>
      </c>
      <c r="C144" s="224">
        <v>1.4</v>
      </c>
      <c r="D144" s="224"/>
      <c r="E144" s="224">
        <v>1.4</v>
      </c>
      <c r="F144" s="218"/>
      <c r="G144" s="218"/>
      <c r="H144" s="218">
        <v>0.7</v>
      </c>
      <c r="I144" s="218">
        <v>0.7</v>
      </c>
      <c r="J144" s="218"/>
      <c r="K144" s="218"/>
      <c r="L144" s="218"/>
      <c r="M144" s="218"/>
      <c r="N144" s="218"/>
      <c r="O144" s="218"/>
      <c r="P144" s="218"/>
      <c r="Q144" s="218"/>
      <c r="R144" s="218"/>
      <c r="S144" s="218"/>
      <c r="T144" s="218"/>
      <c r="U144" s="218"/>
      <c r="V144" s="218"/>
      <c r="W144" s="218"/>
      <c r="X144" s="218"/>
      <c r="Y144" s="218"/>
      <c r="Z144" s="218"/>
      <c r="AA144" s="218"/>
      <c r="AB144" s="218"/>
      <c r="AC144" s="218"/>
      <c r="AD144" s="218"/>
      <c r="AE144" s="224">
        <v>0</v>
      </c>
      <c r="AF144" s="218" t="s">
        <v>377</v>
      </c>
      <c r="AG144" s="218"/>
      <c r="AH144" s="218"/>
      <c r="AI144" s="218" t="s">
        <v>433</v>
      </c>
      <c r="AJ144" s="218"/>
      <c r="AK144" s="437" t="s">
        <v>37</v>
      </c>
    </row>
    <row r="145" spans="1:37" ht="41.25" customHeight="1">
      <c r="A145" s="524"/>
      <c r="B145" s="436" t="s">
        <v>521</v>
      </c>
      <c r="C145" s="224">
        <v>1.4</v>
      </c>
      <c r="D145" s="224"/>
      <c r="E145" s="224">
        <v>1.4</v>
      </c>
      <c r="F145" s="218"/>
      <c r="G145" s="218"/>
      <c r="H145" s="218">
        <v>0.7</v>
      </c>
      <c r="I145" s="218">
        <v>0.7</v>
      </c>
      <c r="J145" s="218"/>
      <c r="K145" s="218"/>
      <c r="L145" s="218"/>
      <c r="M145" s="218"/>
      <c r="N145" s="218"/>
      <c r="O145" s="218"/>
      <c r="P145" s="218"/>
      <c r="Q145" s="218"/>
      <c r="R145" s="218"/>
      <c r="S145" s="218"/>
      <c r="T145" s="218"/>
      <c r="U145" s="218"/>
      <c r="V145" s="218"/>
      <c r="W145" s="218"/>
      <c r="X145" s="218"/>
      <c r="Y145" s="218"/>
      <c r="Z145" s="218"/>
      <c r="AA145" s="218"/>
      <c r="AB145" s="218"/>
      <c r="AC145" s="218"/>
      <c r="AD145" s="218"/>
      <c r="AE145" s="224">
        <v>0</v>
      </c>
      <c r="AF145" s="218" t="s">
        <v>288</v>
      </c>
      <c r="AG145" s="218"/>
      <c r="AH145" s="218"/>
      <c r="AI145" s="218" t="s">
        <v>433</v>
      </c>
      <c r="AJ145" s="218"/>
      <c r="AK145" s="437" t="s">
        <v>37</v>
      </c>
    </row>
    <row r="146" spans="1:37" ht="41.25" customHeight="1">
      <c r="A146" s="524"/>
      <c r="B146" s="436" t="s">
        <v>524</v>
      </c>
      <c r="C146" s="224">
        <v>1.4</v>
      </c>
      <c r="D146" s="224"/>
      <c r="E146" s="224">
        <v>1.4</v>
      </c>
      <c r="F146" s="218"/>
      <c r="G146" s="218"/>
      <c r="H146" s="218">
        <v>0.7</v>
      </c>
      <c r="I146" s="218">
        <v>0.7</v>
      </c>
      <c r="J146" s="218"/>
      <c r="K146" s="218"/>
      <c r="L146" s="218"/>
      <c r="M146" s="218"/>
      <c r="N146" s="218"/>
      <c r="O146" s="218"/>
      <c r="P146" s="218"/>
      <c r="Q146" s="218"/>
      <c r="R146" s="218"/>
      <c r="S146" s="218"/>
      <c r="T146" s="218"/>
      <c r="U146" s="218"/>
      <c r="V146" s="218"/>
      <c r="W146" s="218"/>
      <c r="X146" s="218"/>
      <c r="Y146" s="218"/>
      <c r="Z146" s="218"/>
      <c r="AA146" s="218"/>
      <c r="AB146" s="218"/>
      <c r="AC146" s="218"/>
      <c r="AD146" s="218"/>
      <c r="AE146" s="224">
        <v>0</v>
      </c>
      <c r="AF146" s="218" t="s">
        <v>446</v>
      </c>
      <c r="AG146" s="218"/>
      <c r="AH146" s="218"/>
      <c r="AI146" s="218" t="s">
        <v>433</v>
      </c>
      <c r="AJ146" s="218"/>
      <c r="AK146" s="437" t="s">
        <v>37</v>
      </c>
    </row>
    <row r="147" spans="1:37" ht="41.25" customHeight="1">
      <c r="A147" s="524"/>
      <c r="B147" s="436" t="s">
        <v>520</v>
      </c>
      <c r="C147" s="68">
        <v>1.4</v>
      </c>
      <c r="D147" s="45"/>
      <c r="E147" s="68">
        <v>1.4</v>
      </c>
      <c r="F147" s="45"/>
      <c r="G147" s="45"/>
      <c r="H147" s="218">
        <v>0.7</v>
      </c>
      <c r="I147" s="218">
        <v>0.7</v>
      </c>
      <c r="J147" s="45"/>
      <c r="K147" s="45"/>
      <c r="L147" s="45"/>
      <c r="M147" s="45"/>
      <c r="N147" s="45"/>
      <c r="O147" s="45"/>
      <c r="P147" s="45"/>
      <c r="Q147" s="45"/>
      <c r="R147" s="45"/>
      <c r="S147" s="45"/>
      <c r="T147" s="45"/>
      <c r="U147" s="45"/>
      <c r="V147" s="45"/>
      <c r="W147" s="45"/>
      <c r="X147" s="45"/>
      <c r="Y147" s="45"/>
      <c r="Z147" s="45"/>
      <c r="AA147" s="45"/>
      <c r="AB147" s="45"/>
      <c r="AC147" s="45"/>
      <c r="AD147" s="45"/>
      <c r="AE147" s="68">
        <v>0</v>
      </c>
      <c r="AF147" s="1" t="s">
        <v>292</v>
      </c>
      <c r="AG147" s="214"/>
      <c r="AH147" s="99"/>
      <c r="AI147" s="218" t="s">
        <v>433</v>
      </c>
      <c r="AJ147" s="91"/>
      <c r="AK147" s="10" t="s">
        <v>36</v>
      </c>
    </row>
    <row r="148" spans="1:37" ht="41.25" customHeight="1">
      <c r="A148" s="524"/>
      <c r="B148" s="436" t="s">
        <v>519</v>
      </c>
      <c r="C148" s="68">
        <v>1.4</v>
      </c>
      <c r="D148" s="45"/>
      <c r="E148" s="68">
        <v>1.4</v>
      </c>
      <c r="F148" s="45"/>
      <c r="G148" s="45"/>
      <c r="H148" s="218">
        <v>0.7</v>
      </c>
      <c r="I148" s="218">
        <v>0.7</v>
      </c>
      <c r="J148" s="45"/>
      <c r="K148" s="45"/>
      <c r="L148" s="45"/>
      <c r="M148" s="45"/>
      <c r="N148" s="45"/>
      <c r="O148" s="45"/>
      <c r="P148" s="45"/>
      <c r="Q148" s="45"/>
      <c r="R148" s="45"/>
      <c r="S148" s="45"/>
      <c r="T148" s="45"/>
      <c r="U148" s="45"/>
      <c r="V148" s="45"/>
      <c r="W148" s="45"/>
      <c r="X148" s="45"/>
      <c r="Y148" s="45"/>
      <c r="Z148" s="45"/>
      <c r="AA148" s="45"/>
      <c r="AB148" s="45"/>
      <c r="AC148" s="45"/>
      <c r="AD148" s="45"/>
      <c r="AE148" s="68">
        <v>0</v>
      </c>
      <c r="AF148" s="1" t="s">
        <v>293</v>
      </c>
      <c r="AG148" s="214"/>
      <c r="AH148" s="99"/>
      <c r="AI148" s="218" t="s">
        <v>433</v>
      </c>
      <c r="AJ148" s="91"/>
      <c r="AK148" s="10" t="s">
        <v>36</v>
      </c>
    </row>
    <row r="149" spans="1:37" ht="41.25" customHeight="1">
      <c r="A149" s="524"/>
      <c r="B149" s="438" t="s">
        <v>518</v>
      </c>
      <c r="C149" s="439">
        <v>1.4</v>
      </c>
      <c r="D149" s="440"/>
      <c r="E149" s="439">
        <v>1.4</v>
      </c>
      <c r="F149" s="440"/>
      <c r="G149" s="440"/>
      <c r="H149" s="218">
        <v>0.7</v>
      </c>
      <c r="I149" s="218">
        <v>0.7</v>
      </c>
      <c r="J149" s="440"/>
      <c r="K149" s="440"/>
      <c r="L149" s="440"/>
      <c r="M149" s="440"/>
      <c r="N149" s="440"/>
      <c r="O149" s="440"/>
      <c r="P149" s="440"/>
      <c r="Q149" s="440"/>
      <c r="R149" s="440"/>
      <c r="S149" s="440"/>
      <c r="T149" s="440"/>
      <c r="U149" s="440"/>
      <c r="V149" s="440"/>
      <c r="W149" s="440"/>
      <c r="X149" s="440"/>
      <c r="Y149" s="440"/>
      <c r="Z149" s="440"/>
      <c r="AA149" s="440"/>
      <c r="AB149" s="440"/>
      <c r="AC149" s="440"/>
      <c r="AD149" s="440"/>
      <c r="AE149" s="439">
        <v>0</v>
      </c>
      <c r="AF149" s="441" t="s">
        <v>289</v>
      </c>
      <c r="AG149" s="214"/>
      <c r="AH149" s="99"/>
      <c r="AI149" s="218" t="s">
        <v>433</v>
      </c>
      <c r="AJ149" s="91"/>
      <c r="AK149" s="10" t="s">
        <v>36</v>
      </c>
    </row>
    <row r="150" spans="1:37" ht="41.25" customHeight="1">
      <c r="A150" s="524"/>
      <c r="B150" s="438" t="s">
        <v>523</v>
      </c>
      <c r="C150" s="439">
        <v>1.4</v>
      </c>
      <c r="D150" s="440"/>
      <c r="E150" s="439">
        <v>1.4</v>
      </c>
      <c r="F150" s="440"/>
      <c r="G150" s="440"/>
      <c r="H150" s="218">
        <v>0.7</v>
      </c>
      <c r="I150" s="218">
        <v>0.7</v>
      </c>
      <c r="J150" s="440"/>
      <c r="K150" s="440"/>
      <c r="L150" s="440"/>
      <c r="M150" s="440"/>
      <c r="N150" s="440"/>
      <c r="O150" s="440"/>
      <c r="P150" s="440"/>
      <c r="Q150" s="440"/>
      <c r="R150" s="440"/>
      <c r="S150" s="440"/>
      <c r="T150" s="440"/>
      <c r="U150" s="440"/>
      <c r="V150" s="440"/>
      <c r="W150" s="440"/>
      <c r="X150" s="440"/>
      <c r="Y150" s="440"/>
      <c r="Z150" s="440"/>
      <c r="AA150" s="440"/>
      <c r="AB150" s="440"/>
      <c r="AC150" s="440"/>
      <c r="AD150" s="440"/>
      <c r="AE150" s="439">
        <v>0</v>
      </c>
      <c r="AF150" s="441" t="s">
        <v>380</v>
      </c>
      <c r="AG150" s="442"/>
      <c r="AH150" s="443"/>
      <c r="AI150" s="218" t="s">
        <v>433</v>
      </c>
      <c r="AJ150" s="91"/>
      <c r="AK150" s="10" t="s">
        <v>36</v>
      </c>
    </row>
    <row r="151" spans="1:37" ht="41.25" customHeight="1">
      <c r="A151" s="525"/>
      <c r="B151" s="438" t="s">
        <v>539</v>
      </c>
      <c r="C151" s="439">
        <v>1.4</v>
      </c>
      <c r="D151" s="440"/>
      <c r="E151" s="439">
        <v>1.4</v>
      </c>
      <c r="F151" s="440"/>
      <c r="G151" s="440"/>
      <c r="H151" s="440">
        <v>1.4</v>
      </c>
      <c r="I151" s="440"/>
      <c r="J151" s="440"/>
      <c r="K151" s="440"/>
      <c r="L151" s="440"/>
      <c r="M151" s="440"/>
      <c r="N151" s="440"/>
      <c r="O151" s="440"/>
      <c r="P151" s="440"/>
      <c r="Q151" s="440"/>
      <c r="R151" s="440"/>
      <c r="S151" s="440"/>
      <c r="T151" s="440"/>
      <c r="U151" s="440"/>
      <c r="V151" s="440"/>
      <c r="W151" s="440"/>
      <c r="X151" s="440"/>
      <c r="Y151" s="440"/>
      <c r="Z151" s="440"/>
      <c r="AA151" s="440"/>
      <c r="AB151" s="440"/>
      <c r="AC151" s="440"/>
      <c r="AD151" s="440"/>
      <c r="AE151" s="439">
        <v>0</v>
      </c>
      <c r="AF151" s="441" t="s">
        <v>294</v>
      </c>
      <c r="AG151" s="442"/>
      <c r="AH151" s="443"/>
      <c r="AI151" s="218" t="s">
        <v>433</v>
      </c>
      <c r="AJ151" s="91"/>
      <c r="AK151" s="10" t="s">
        <v>36</v>
      </c>
    </row>
    <row r="152" spans="1:37" s="26" customFormat="1" ht="43.5" customHeight="1">
      <c r="A152" s="319" t="s">
        <v>362</v>
      </c>
      <c r="B152" s="516" t="s">
        <v>363</v>
      </c>
      <c r="C152" s="517"/>
      <c r="D152" s="517"/>
      <c r="E152" s="518"/>
      <c r="F152" s="444"/>
      <c r="G152" s="444"/>
      <c r="H152" s="444"/>
      <c r="I152" s="444"/>
      <c r="J152" s="444"/>
      <c r="K152" s="444"/>
      <c r="L152" s="444"/>
      <c r="M152" s="444"/>
      <c r="N152" s="444"/>
      <c r="O152" s="444"/>
      <c r="P152" s="444"/>
      <c r="Q152" s="444"/>
      <c r="R152" s="444"/>
      <c r="S152" s="225"/>
      <c r="T152" s="225"/>
      <c r="U152" s="225"/>
      <c r="V152" s="444"/>
      <c r="W152" s="444"/>
      <c r="X152" s="444"/>
      <c r="Y152" s="444"/>
      <c r="Z152" s="444"/>
      <c r="AA152" s="444"/>
      <c r="AB152" s="444"/>
      <c r="AC152" s="444"/>
      <c r="AD152" s="444"/>
      <c r="AE152" s="444"/>
      <c r="AF152" s="444"/>
      <c r="AG152" s="444"/>
      <c r="AH152" s="444"/>
      <c r="AI152" s="444"/>
      <c r="AJ152" s="225"/>
      <c r="AK152" s="324"/>
    </row>
    <row r="153" spans="1:37" s="26" customFormat="1" ht="25.5" customHeight="1">
      <c r="A153" s="319" t="s">
        <v>459</v>
      </c>
      <c r="B153" s="516" t="s">
        <v>458</v>
      </c>
      <c r="C153" s="517"/>
      <c r="D153" s="517"/>
      <c r="E153" s="518"/>
      <c r="F153" s="444"/>
      <c r="G153" s="444"/>
      <c r="H153" s="444"/>
      <c r="I153" s="444"/>
      <c r="J153" s="444"/>
      <c r="K153" s="444"/>
      <c r="L153" s="444"/>
      <c r="M153" s="444"/>
      <c r="N153" s="444"/>
      <c r="O153" s="444"/>
      <c r="P153" s="444"/>
      <c r="Q153" s="444"/>
      <c r="R153" s="444"/>
      <c r="S153" s="225"/>
      <c r="T153" s="225"/>
      <c r="U153" s="225"/>
      <c r="V153" s="444"/>
      <c r="W153" s="444"/>
      <c r="X153" s="444"/>
      <c r="Y153" s="444"/>
      <c r="Z153" s="444"/>
      <c r="AA153" s="444"/>
      <c r="AB153" s="444"/>
      <c r="AC153" s="444"/>
      <c r="AD153" s="444"/>
      <c r="AE153" s="444"/>
      <c r="AF153" s="444"/>
      <c r="AG153" s="444"/>
      <c r="AH153" s="444"/>
      <c r="AI153" s="444"/>
      <c r="AJ153" s="225"/>
      <c r="AK153" s="324"/>
    </row>
    <row r="154" spans="1:37" ht="52.8">
      <c r="A154" s="99">
        <v>1</v>
      </c>
      <c r="B154" s="71" t="s">
        <v>847</v>
      </c>
      <c r="C154" s="321">
        <v>3.04</v>
      </c>
      <c r="D154" s="100">
        <v>1.21</v>
      </c>
      <c r="E154" s="100">
        <v>1.83</v>
      </c>
      <c r="F154" s="100"/>
      <c r="G154" s="100"/>
      <c r="H154" s="100"/>
      <c r="I154" s="100">
        <v>0.6</v>
      </c>
      <c r="J154" s="45">
        <v>1.04</v>
      </c>
      <c r="K154" s="100"/>
      <c r="L154" s="100"/>
      <c r="M154" s="100"/>
      <c r="N154" s="100"/>
      <c r="O154" s="100"/>
      <c r="P154" s="100"/>
      <c r="Q154" s="100"/>
      <c r="R154" s="100"/>
      <c r="S154" s="100"/>
      <c r="T154" s="100"/>
      <c r="U154" s="100"/>
      <c r="V154" s="100"/>
      <c r="W154" s="100"/>
      <c r="X154" s="100"/>
      <c r="Y154" s="100"/>
      <c r="Z154" s="100"/>
      <c r="AA154" s="100">
        <v>0.05</v>
      </c>
      <c r="AB154" s="100"/>
      <c r="AC154" s="100"/>
      <c r="AD154" s="100"/>
      <c r="AE154" s="321">
        <v>0.14000000000000001</v>
      </c>
      <c r="AF154" s="87" t="s">
        <v>153</v>
      </c>
      <c r="AG154" s="44" t="s">
        <v>338</v>
      </c>
      <c r="AH154" s="71"/>
      <c r="AI154" s="91"/>
      <c r="AJ154" s="91"/>
      <c r="AK154" s="10" t="s">
        <v>15</v>
      </c>
    </row>
    <row r="155" spans="1:37" ht="35.25" customHeight="1">
      <c r="A155" s="388">
        <v>2</v>
      </c>
      <c r="B155" s="367" t="s">
        <v>848</v>
      </c>
      <c r="C155" s="68">
        <v>3.71</v>
      </c>
      <c r="D155" s="45"/>
      <c r="E155" s="45">
        <v>3.71</v>
      </c>
      <c r="F155" s="45"/>
      <c r="G155" s="45"/>
      <c r="H155" s="45"/>
      <c r="I155" s="45"/>
      <c r="J155" s="45">
        <v>3.71</v>
      </c>
      <c r="K155" s="45"/>
      <c r="L155" s="45"/>
      <c r="M155" s="45"/>
      <c r="N155" s="45"/>
      <c r="O155" s="45"/>
      <c r="P155" s="45"/>
      <c r="Q155" s="45"/>
      <c r="R155" s="45"/>
      <c r="S155" s="45"/>
      <c r="T155" s="45"/>
      <c r="U155" s="45"/>
      <c r="V155" s="45"/>
      <c r="W155" s="45"/>
      <c r="X155" s="45"/>
      <c r="Y155" s="45"/>
      <c r="Z155" s="45"/>
      <c r="AA155" s="45"/>
      <c r="AB155" s="45"/>
      <c r="AC155" s="45"/>
      <c r="AD155" s="45"/>
      <c r="AE155" s="68"/>
      <c r="AF155" s="366" t="s">
        <v>145</v>
      </c>
      <c r="AG155" s="214" t="s">
        <v>341</v>
      </c>
      <c r="AH155" s="336"/>
      <c r="AI155" s="91"/>
      <c r="AJ155" s="91"/>
      <c r="AK155" s="10" t="s">
        <v>15</v>
      </c>
    </row>
    <row r="156" spans="1:37" ht="34.5" customHeight="1">
      <c r="A156" s="388">
        <v>3</v>
      </c>
      <c r="B156" s="73" t="s">
        <v>388</v>
      </c>
      <c r="C156" s="321">
        <v>0.75</v>
      </c>
      <c r="D156" s="100">
        <v>0.75</v>
      </c>
      <c r="E156" s="100"/>
      <c r="F156" s="100"/>
      <c r="G156" s="100"/>
      <c r="H156" s="100"/>
      <c r="I156" s="100"/>
      <c r="J156" s="218"/>
      <c r="K156" s="100"/>
      <c r="L156" s="100"/>
      <c r="M156" s="100"/>
      <c r="N156" s="100"/>
      <c r="O156" s="100"/>
      <c r="P156" s="100"/>
      <c r="Q156" s="100"/>
      <c r="R156" s="100"/>
      <c r="S156" s="100"/>
      <c r="T156" s="100"/>
      <c r="U156" s="100"/>
      <c r="V156" s="100"/>
      <c r="W156" s="100"/>
      <c r="X156" s="100"/>
      <c r="Y156" s="100"/>
      <c r="Z156" s="100"/>
      <c r="AA156" s="100"/>
      <c r="AB156" s="100"/>
      <c r="AC156" s="100"/>
      <c r="AD156" s="100"/>
      <c r="AE156" s="321"/>
      <c r="AF156" s="87" t="s">
        <v>153</v>
      </c>
      <c r="AG156" s="44" t="s">
        <v>378</v>
      </c>
      <c r="AH156" s="44"/>
      <c r="AI156" s="91"/>
      <c r="AJ156" s="91"/>
      <c r="AK156" s="10" t="s">
        <v>32</v>
      </c>
    </row>
    <row r="157" spans="1:37" s="26" customFormat="1" ht="23.25" customHeight="1">
      <c r="A157" s="445" t="s">
        <v>461</v>
      </c>
      <c r="B157" s="444" t="s">
        <v>460</v>
      </c>
      <c r="C157" s="321"/>
      <c r="D157" s="321"/>
      <c r="E157" s="446"/>
      <c r="F157" s="321"/>
      <c r="G157" s="321"/>
      <c r="H157" s="224"/>
      <c r="I157" s="321"/>
      <c r="J157" s="321"/>
      <c r="K157" s="321"/>
      <c r="L157" s="321"/>
      <c r="M157" s="321"/>
      <c r="N157" s="321"/>
      <c r="O157" s="321"/>
      <c r="P157" s="321"/>
      <c r="Q157" s="321"/>
      <c r="R157" s="321"/>
      <c r="S157" s="321"/>
      <c r="T157" s="321"/>
      <c r="U157" s="321"/>
      <c r="V157" s="321"/>
      <c r="W157" s="321"/>
      <c r="X157" s="321"/>
      <c r="Y157" s="321"/>
      <c r="Z157" s="321"/>
      <c r="AA157" s="321"/>
      <c r="AB157" s="321"/>
      <c r="AC157" s="321"/>
      <c r="AD157" s="321"/>
      <c r="AE157" s="446"/>
      <c r="AF157" s="321"/>
      <c r="AG157" s="89"/>
      <c r="AH157" s="319"/>
      <c r="AI157" s="103"/>
      <c r="AJ157" s="103"/>
      <c r="AK157" s="324"/>
    </row>
    <row r="158" spans="1:37" s="424" customFormat="1" ht="30.6" customHeight="1">
      <c r="A158" s="447" t="s">
        <v>337</v>
      </c>
      <c r="B158" s="434" t="s">
        <v>831</v>
      </c>
      <c r="C158" s="408"/>
      <c r="D158" s="408"/>
      <c r="E158" s="448"/>
      <c r="F158" s="408"/>
      <c r="G158" s="408"/>
      <c r="H158" s="423"/>
      <c r="I158" s="408"/>
      <c r="J158" s="408"/>
      <c r="K158" s="408"/>
      <c r="L158" s="408"/>
      <c r="M158" s="408"/>
      <c r="N158" s="408"/>
      <c r="O158" s="408"/>
      <c r="P158" s="408"/>
      <c r="Q158" s="408"/>
      <c r="R158" s="408"/>
      <c r="S158" s="408"/>
      <c r="T158" s="408"/>
      <c r="U158" s="408"/>
      <c r="V158" s="408"/>
      <c r="W158" s="408"/>
      <c r="X158" s="408"/>
      <c r="Y158" s="408"/>
      <c r="Z158" s="408"/>
      <c r="AA158" s="408"/>
      <c r="AB158" s="408"/>
      <c r="AC158" s="408"/>
      <c r="AD158" s="408"/>
      <c r="AE158" s="448"/>
      <c r="AF158" s="408"/>
      <c r="AG158" s="393"/>
      <c r="AH158" s="407"/>
      <c r="AI158" s="398"/>
      <c r="AJ158" s="398"/>
      <c r="AK158" s="409"/>
    </row>
    <row r="159" spans="1:37" ht="26.4">
      <c r="A159" s="99">
        <v>1</v>
      </c>
      <c r="B159" s="73" t="s">
        <v>383</v>
      </c>
      <c r="C159" s="321">
        <v>0.71</v>
      </c>
      <c r="D159" s="100"/>
      <c r="E159" s="321">
        <v>0.71</v>
      </c>
      <c r="F159" s="100">
        <v>0.71</v>
      </c>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321"/>
      <c r="AF159" s="99" t="s">
        <v>146</v>
      </c>
      <c r="AG159" s="44" t="s">
        <v>384</v>
      </c>
      <c r="AH159" s="44"/>
      <c r="AI159" s="91"/>
      <c r="AJ159" s="91"/>
      <c r="AK159" s="10" t="s">
        <v>38</v>
      </c>
    </row>
    <row r="160" spans="1:37" ht="32.25" customHeight="1">
      <c r="A160" s="99">
        <v>2</v>
      </c>
      <c r="B160" s="73" t="s">
        <v>369</v>
      </c>
      <c r="C160" s="321">
        <v>5.0999999999999996</v>
      </c>
      <c r="D160" s="100"/>
      <c r="E160" s="321">
        <v>5.0999999999999996</v>
      </c>
      <c r="F160" s="100">
        <v>5.0999999999999996</v>
      </c>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321"/>
      <c r="AF160" s="99" t="s">
        <v>147</v>
      </c>
      <c r="AG160" s="44" t="s">
        <v>370</v>
      </c>
      <c r="AH160" s="44"/>
      <c r="AI160" s="91"/>
      <c r="AJ160" s="91"/>
      <c r="AK160" s="10" t="s">
        <v>28</v>
      </c>
    </row>
    <row r="161" spans="1:37" ht="26.4">
      <c r="A161" s="99">
        <v>3</v>
      </c>
      <c r="B161" s="73" t="s">
        <v>285</v>
      </c>
      <c r="C161" s="321">
        <v>4.7300000000000004</v>
      </c>
      <c r="D161" s="100"/>
      <c r="E161" s="321">
        <v>4.7300000000000004</v>
      </c>
      <c r="F161" s="100">
        <v>4.7300000000000004</v>
      </c>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321"/>
      <c r="AF161" s="99" t="s">
        <v>146</v>
      </c>
      <c r="AG161" s="44" t="s">
        <v>351</v>
      </c>
      <c r="AH161" s="44"/>
      <c r="AI161" s="91"/>
      <c r="AJ161" s="91"/>
      <c r="AK161" s="10" t="s">
        <v>26</v>
      </c>
    </row>
    <row r="162" spans="1:37" ht="30" customHeight="1">
      <c r="A162" s="99">
        <v>4</v>
      </c>
      <c r="B162" s="86" t="s">
        <v>834</v>
      </c>
      <c r="C162" s="321">
        <v>1.5</v>
      </c>
      <c r="D162" s="100"/>
      <c r="E162" s="321">
        <v>1.5</v>
      </c>
      <c r="F162" s="100">
        <v>1.5</v>
      </c>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321"/>
      <c r="AF162" s="100" t="s">
        <v>147</v>
      </c>
      <c r="AG162" s="221" t="s">
        <v>843</v>
      </c>
      <c r="AH162" s="223"/>
      <c r="AI162" s="91"/>
      <c r="AJ162" s="91"/>
    </row>
    <row r="163" spans="1:37" s="26" customFormat="1" ht="25.2" customHeight="1">
      <c r="A163" s="319" t="s">
        <v>342</v>
      </c>
      <c r="B163" s="449" t="s">
        <v>832</v>
      </c>
      <c r="C163" s="321"/>
      <c r="D163" s="321"/>
      <c r="E163" s="321"/>
      <c r="F163" s="321"/>
      <c r="G163" s="321"/>
      <c r="H163" s="321"/>
      <c r="I163" s="321"/>
      <c r="J163" s="321"/>
      <c r="K163" s="321"/>
      <c r="L163" s="321"/>
      <c r="M163" s="321"/>
      <c r="N163" s="321"/>
      <c r="O163" s="321"/>
      <c r="P163" s="321"/>
      <c r="Q163" s="321"/>
      <c r="R163" s="321"/>
      <c r="S163" s="321"/>
      <c r="T163" s="321"/>
      <c r="U163" s="321"/>
      <c r="V163" s="321"/>
      <c r="W163" s="321"/>
      <c r="X163" s="321"/>
      <c r="Y163" s="321"/>
      <c r="Z163" s="321"/>
      <c r="AA163" s="321"/>
      <c r="AB163" s="321"/>
      <c r="AC163" s="321"/>
      <c r="AD163" s="321"/>
      <c r="AE163" s="321"/>
      <c r="AF163" s="321"/>
      <c r="AG163" s="450"/>
      <c r="AH163" s="451"/>
      <c r="AI163" s="103"/>
      <c r="AJ163" s="103"/>
      <c r="AK163" s="324"/>
    </row>
    <row r="164" spans="1:37" ht="48.6" customHeight="1">
      <c r="A164" s="99">
        <v>1</v>
      </c>
      <c r="B164" s="75" t="s">
        <v>463</v>
      </c>
      <c r="C164" s="321">
        <v>0.42</v>
      </c>
      <c r="D164" s="100">
        <v>0.42</v>
      </c>
      <c r="E164" s="100"/>
      <c r="F164" s="100"/>
      <c r="G164" s="100"/>
      <c r="H164" s="218"/>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321"/>
      <c r="AF164" s="100" t="s">
        <v>150</v>
      </c>
      <c r="AG164" s="406" t="s">
        <v>356</v>
      </c>
      <c r="AH164" s="401"/>
      <c r="AI164" s="44"/>
      <c r="AJ164" s="44"/>
      <c r="AK164" s="10" t="s">
        <v>37</v>
      </c>
    </row>
    <row r="165" spans="1:37" ht="39.6">
      <c r="A165" s="388">
        <v>2</v>
      </c>
      <c r="B165" s="46" t="s">
        <v>365</v>
      </c>
      <c r="C165" s="68">
        <v>0.12</v>
      </c>
      <c r="D165" s="45">
        <v>0.12</v>
      </c>
      <c r="E165" s="452"/>
      <c r="F165" s="453"/>
      <c r="G165" s="453"/>
      <c r="H165" s="453"/>
      <c r="I165" s="453"/>
      <c r="J165" s="453"/>
      <c r="K165" s="453"/>
      <c r="L165" s="453"/>
      <c r="M165" s="453"/>
      <c r="N165" s="453"/>
      <c r="O165" s="453"/>
      <c r="P165" s="453"/>
      <c r="Q165" s="453"/>
      <c r="R165" s="453"/>
      <c r="S165" s="453"/>
      <c r="T165" s="453"/>
      <c r="U165" s="453"/>
      <c r="V165" s="453"/>
      <c r="W165" s="453"/>
      <c r="X165" s="453"/>
      <c r="Y165" s="453"/>
      <c r="Z165" s="453"/>
      <c r="AA165" s="453"/>
      <c r="AB165" s="453"/>
      <c r="AC165" s="453"/>
      <c r="AD165" s="453"/>
      <c r="AE165" s="220"/>
      <c r="AF165" s="45" t="s">
        <v>150</v>
      </c>
      <c r="AG165" s="45" t="s">
        <v>575</v>
      </c>
      <c r="AH165" s="44"/>
      <c r="AI165" s="91"/>
      <c r="AJ165" s="44"/>
      <c r="AK165" s="10" t="s">
        <v>37</v>
      </c>
    </row>
    <row r="166" spans="1:37" ht="39.6">
      <c r="A166" s="99">
        <v>3</v>
      </c>
      <c r="B166" s="222" t="s">
        <v>571</v>
      </c>
      <c r="C166" s="321">
        <v>1.62</v>
      </c>
      <c r="D166" s="100">
        <v>1.62</v>
      </c>
      <c r="E166" s="321"/>
      <c r="F166" s="100"/>
      <c r="G166" s="100"/>
      <c r="H166" s="218"/>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321"/>
      <c r="AF166" s="218" t="s">
        <v>150</v>
      </c>
      <c r="AG166" s="418" t="s">
        <v>448</v>
      </c>
      <c r="AH166" s="44"/>
      <c r="AI166" s="91"/>
      <c r="AJ166" s="91"/>
      <c r="AK166" s="10" t="s">
        <v>37</v>
      </c>
    </row>
    <row r="167" spans="1:37" ht="33.75" customHeight="1">
      <c r="A167" s="388">
        <v>4</v>
      </c>
      <c r="B167" s="46" t="s">
        <v>548</v>
      </c>
      <c r="C167" s="68">
        <v>0.03</v>
      </c>
      <c r="D167" s="45">
        <v>0.03</v>
      </c>
      <c r="E167" s="452"/>
      <c r="F167" s="453"/>
      <c r="G167" s="453"/>
      <c r="H167" s="453"/>
      <c r="I167" s="453"/>
      <c r="J167" s="453"/>
      <c r="K167" s="453"/>
      <c r="L167" s="453"/>
      <c r="M167" s="453"/>
      <c r="N167" s="453"/>
      <c r="O167" s="453"/>
      <c r="P167" s="453"/>
      <c r="Q167" s="453"/>
      <c r="R167" s="453"/>
      <c r="S167" s="453"/>
      <c r="T167" s="453"/>
      <c r="U167" s="453"/>
      <c r="V167" s="453"/>
      <c r="W167" s="453"/>
      <c r="X167" s="453"/>
      <c r="Y167" s="453"/>
      <c r="Z167" s="453"/>
      <c r="AA167" s="453"/>
      <c r="AB167" s="453"/>
      <c r="AC167" s="453"/>
      <c r="AD167" s="453"/>
      <c r="AE167" s="220"/>
      <c r="AF167" s="45" t="s">
        <v>150</v>
      </c>
      <c r="AG167" s="45" t="s">
        <v>549</v>
      </c>
      <c r="AH167" s="44"/>
      <c r="AI167" s="91"/>
      <c r="AJ167" s="44"/>
      <c r="AK167" s="10" t="s">
        <v>37</v>
      </c>
    </row>
    <row r="168" spans="1:37" ht="34.200000000000003" customHeight="1">
      <c r="A168" s="99">
        <v>5</v>
      </c>
      <c r="B168" s="92" t="s">
        <v>673</v>
      </c>
      <c r="C168" s="321">
        <v>1.39</v>
      </c>
      <c r="D168" s="100">
        <v>1.39</v>
      </c>
      <c r="E168" s="321"/>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321"/>
      <c r="AF168" s="100" t="s">
        <v>146</v>
      </c>
      <c r="AG168" s="454" t="s">
        <v>358</v>
      </c>
      <c r="AH168" s="44"/>
      <c r="AI168" s="91"/>
      <c r="AJ168" s="91"/>
      <c r="AK168" s="10" t="s">
        <v>37</v>
      </c>
    </row>
    <row r="169" spans="1:37" ht="34.200000000000003" customHeight="1">
      <c r="A169" s="388">
        <v>6</v>
      </c>
      <c r="B169" s="76" t="s">
        <v>852</v>
      </c>
      <c r="C169" s="321">
        <v>0.69</v>
      </c>
      <c r="D169" s="100">
        <v>0.69</v>
      </c>
      <c r="E169" s="321"/>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321"/>
      <c r="AF169" s="100" t="s">
        <v>148</v>
      </c>
      <c r="AG169" s="421" t="s">
        <v>574</v>
      </c>
      <c r="AH169" s="44"/>
      <c r="AI169" s="91"/>
      <c r="AJ169" s="91"/>
      <c r="AK169" s="10" t="s">
        <v>37</v>
      </c>
    </row>
    <row r="170" spans="1:37" ht="35.25" customHeight="1">
      <c r="A170" s="99">
        <v>7</v>
      </c>
      <c r="B170" s="72" t="s">
        <v>464</v>
      </c>
      <c r="C170" s="321">
        <v>0.02</v>
      </c>
      <c r="D170" s="100">
        <v>0.02</v>
      </c>
      <c r="E170" s="452"/>
      <c r="F170" s="100"/>
      <c r="G170" s="100"/>
      <c r="H170" s="218"/>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446"/>
      <c r="AF170" s="100" t="s">
        <v>288</v>
      </c>
      <c r="AG170" s="223" t="s">
        <v>893</v>
      </c>
      <c r="AH170" s="99"/>
      <c r="AI170" s="91"/>
      <c r="AJ170" s="91"/>
      <c r="AK170" s="10" t="s">
        <v>37</v>
      </c>
    </row>
    <row r="171" spans="1:37" ht="46.8" customHeight="1">
      <c r="A171" s="388">
        <v>8</v>
      </c>
      <c r="B171" s="260" t="s">
        <v>849</v>
      </c>
      <c r="C171" s="68">
        <v>0.1</v>
      </c>
      <c r="D171" s="45">
        <v>0.1</v>
      </c>
      <c r="E171" s="455"/>
      <c r="F171" s="455"/>
      <c r="G171" s="455"/>
      <c r="H171" s="457"/>
      <c r="I171" s="455"/>
      <c r="J171" s="455"/>
      <c r="K171" s="455"/>
      <c r="L171" s="455"/>
      <c r="M171" s="455"/>
      <c r="N171" s="455"/>
      <c r="O171" s="455"/>
      <c r="P171" s="455"/>
      <c r="Q171" s="455"/>
      <c r="R171" s="455"/>
      <c r="S171" s="455"/>
      <c r="T171" s="455"/>
      <c r="U171" s="455"/>
      <c r="V171" s="455"/>
      <c r="W171" s="455"/>
      <c r="X171" s="455"/>
      <c r="Y171" s="455"/>
      <c r="Z171" s="455"/>
      <c r="AA171" s="455"/>
      <c r="AB171" s="455"/>
      <c r="AC171" s="455"/>
      <c r="AD171" s="455"/>
      <c r="AE171" s="456"/>
      <c r="AF171" s="99" t="s">
        <v>144</v>
      </c>
      <c r="AG171" s="214" t="s">
        <v>577</v>
      </c>
      <c r="AH171" s="514"/>
      <c r="AI171" s="91"/>
      <c r="AJ171" s="91"/>
      <c r="AK171" s="10" t="s">
        <v>36</v>
      </c>
    </row>
    <row r="172" spans="1:37" ht="48.6" customHeight="1">
      <c r="A172" s="99">
        <v>9</v>
      </c>
      <c r="B172" s="260" t="s">
        <v>850</v>
      </c>
      <c r="C172" s="68">
        <v>0.3</v>
      </c>
      <c r="D172" s="45">
        <v>0.3</v>
      </c>
      <c r="E172" s="455"/>
      <c r="F172" s="455"/>
      <c r="G172" s="455"/>
      <c r="H172" s="457"/>
      <c r="I172" s="455"/>
      <c r="J172" s="455"/>
      <c r="K172" s="455"/>
      <c r="L172" s="455"/>
      <c r="M172" s="455"/>
      <c r="N172" s="455"/>
      <c r="O172" s="455"/>
      <c r="P172" s="455"/>
      <c r="Q172" s="455"/>
      <c r="R172" s="455"/>
      <c r="S172" s="455"/>
      <c r="T172" s="455"/>
      <c r="U172" s="455"/>
      <c r="V172" s="455"/>
      <c r="W172" s="455"/>
      <c r="X172" s="455"/>
      <c r="Y172" s="455"/>
      <c r="Z172" s="455"/>
      <c r="AA172" s="455"/>
      <c r="AB172" s="455"/>
      <c r="AC172" s="455"/>
      <c r="AD172" s="455"/>
      <c r="AE172" s="456"/>
      <c r="AF172" s="99" t="s">
        <v>152</v>
      </c>
      <c r="AG172" s="214" t="s">
        <v>578</v>
      </c>
      <c r="AH172" s="514"/>
      <c r="AI172" s="91"/>
      <c r="AJ172" s="91"/>
      <c r="AK172" s="10" t="s">
        <v>36</v>
      </c>
    </row>
    <row r="173" spans="1:37" ht="33" customHeight="1">
      <c r="A173" s="388">
        <v>10</v>
      </c>
      <c r="B173" s="368" t="s">
        <v>465</v>
      </c>
      <c r="C173" s="68">
        <v>0.66</v>
      </c>
      <c r="D173" s="45">
        <v>0.66</v>
      </c>
      <c r="E173" s="45"/>
      <c r="F173" s="45"/>
      <c r="G173" s="45"/>
      <c r="H173" s="458"/>
      <c r="I173" s="45"/>
      <c r="J173" s="45"/>
      <c r="K173" s="45"/>
      <c r="L173" s="45"/>
      <c r="M173" s="45"/>
      <c r="N173" s="45"/>
      <c r="O173" s="45"/>
      <c r="P173" s="45"/>
      <c r="Q173" s="45"/>
      <c r="R173" s="45"/>
      <c r="S173" s="45"/>
      <c r="T173" s="45"/>
      <c r="U173" s="45"/>
      <c r="V173" s="45"/>
      <c r="W173" s="45"/>
      <c r="X173" s="45"/>
      <c r="Y173" s="45"/>
      <c r="Z173" s="45"/>
      <c r="AA173" s="45"/>
      <c r="AB173" s="45"/>
      <c r="AC173" s="45"/>
      <c r="AD173" s="45"/>
      <c r="AE173" s="68"/>
      <c r="AF173" s="99" t="s">
        <v>152</v>
      </c>
      <c r="AG173" s="214" t="s">
        <v>579</v>
      </c>
      <c r="AH173" s="44"/>
      <c r="AI173" s="44"/>
      <c r="AJ173" s="44"/>
      <c r="AK173" s="10" t="s">
        <v>36</v>
      </c>
    </row>
    <row r="174" spans="1:37" ht="28.5" customHeight="1">
      <c r="A174" s="99">
        <v>11</v>
      </c>
      <c r="B174" s="71" t="s">
        <v>855</v>
      </c>
      <c r="C174" s="321">
        <v>0.02</v>
      </c>
      <c r="D174" s="100">
        <v>0.02</v>
      </c>
      <c r="E174" s="452"/>
      <c r="F174" s="100"/>
      <c r="G174" s="100"/>
      <c r="H174" s="100"/>
      <c r="I174" s="100"/>
      <c r="J174" s="45"/>
      <c r="K174" s="100"/>
      <c r="L174" s="100"/>
      <c r="M174" s="100"/>
      <c r="N174" s="100"/>
      <c r="O174" s="100"/>
      <c r="P174" s="100"/>
      <c r="Q174" s="100"/>
      <c r="R174" s="100"/>
      <c r="S174" s="100"/>
      <c r="T174" s="100"/>
      <c r="U174" s="100"/>
      <c r="V174" s="100"/>
      <c r="W174" s="100"/>
      <c r="X174" s="100"/>
      <c r="Y174" s="100"/>
      <c r="Z174" s="100"/>
      <c r="AA174" s="100"/>
      <c r="AB174" s="100"/>
      <c r="AC174" s="100"/>
      <c r="AD174" s="100"/>
      <c r="AE174" s="446"/>
      <c r="AF174" s="87" t="s">
        <v>153</v>
      </c>
      <c r="AG174" s="44" t="s">
        <v>553</v>
      </c>
      <c r="AH174" s="44"/>
      <c r="AI174" s="44"/>
      <c r="AJ174" s="44"/>
      <c r="AK174" s="10" t="s">
        <v>36</v>
      </c>
    </row>
    <row r="175" spans="1:37" ht="42" customHeight="1">
      <c r="A175" s="388">
        <v>12</v>
      </c>
      <c r="B175" s="72" t="s">
        <v>853</v>
      </c>
      <c r="C175" s="321">
        <v>0.48</v>
      </c>
      <c r="D175" s="100">
        <v>0.48</v>
      </c>
      <c r="E175" s="452"/>
      <c r="F175" s="100"/>
      <c r="G175" s="100"/>
      <c r="H175" s="218"/>
      <c r="I175" s="100"/>
      <c r="J175" s="100"/>
      <c r="K175" s="100"/>
      <c r="L175" s="100"/>
      <c r="M175" s="100"/>
      <c r="N175" s="100"/>
      <c r="O175" s="100"/>
      <c r="P175" s="100"/>
      <c r="Q175" s="100"/>
      <c r="R175" s="100"/>
      <c r="S175" s="100"/>
      <c r="T175" s="100"/>
      <c r="U175" s="100"/>
      <c r="V175" s="100"/>
      <c r="W175" s="100"/>
      <c r="X175" s="100"/>
      <c r="Y175" s="100"/>
      <c r="Z175" s="100"/>
      <c r="AA175" s="100"/>
      <c r="AB175" s="100"/>
      <c r="AC175" s="100"/>
      <c r="AD175" s="100"/>
      <c r="AE175" s="446"/>
      <c r="AF175" s="100" t="s">
        <v>289</v>
      </c>
      <c r="AG175" s="223" t="s">
        <v>891</v>
      </c>
      <c r="AH175" s="99"/>
      <c r="AI175" s="91"/>
      <c r="AJ175" s="91"/>
      <c r="AK175" s="10" t="s">
        <v>36</v>
      </c>
    </row>
    <row r="176" spans="1:37" ht="30" customHeight="1">
      <c r="A176" s="99">
        <v>13</v>
      </c>
      <c r="B176" s="74" t="s">
        <v>364</v>
      </c>
      <c r="C176" s="321">
        <v>0.2</v>
      </c>
      <c r="D176" s="100">
        <v>0.2</v>
      </c>
      <c r="E176" s="452"/>
      <c r="F176" s="452"/>
      <c r="G176" s="452"/>
      <c r="H176" s="459"/>
      <c r="I176" s="452"/>
      <c r="J176" s="452"/>
      <c r="K176" s="452"/>
      <c r="L176" s="452"/>
      <c r="M176" s="452"/>
      <c r="N176" s="452"/>
      <c r="O176" s="452"/>
      <c r="P176" s="452"/>
      <c r="Q176" s="452"/>
      <c r="R176" s="452"/>
      <c r="S176" s="452"/>
      <c r="T176" s="452"/>
      <c r="U176" s="452"/>
      <c r="V176" s="452"/>
      <c r="W176" s="452"/>
      <c r="X176" s="452"/>
      <c r="Y176" s="452"/>
      <c r="Z176" s="452"/>
      <c r="AA176" s="452"/>
      <c r="AB176" s="452"/>
      <c r="AC176" s="452"/>
      <c r="AD176" s="452"/>
      <c r="AE176" s="446"/>
      <c r="AF176" s="218" t="s">
        <v>144</v>
      </c>
      <c r="AG176" s="100" t="s">
        <v>892</v>
      </c>
      <c r="AH176" s="99"/>
      <c r="AI176" s="91"/>
      <c r="AJ176" s="91"/>
      <c r="AK176" s="10" t="s">
        <v>36</v>
      </c>
    </row>
    <row r="177" spans="1:37" ht="30.75" customHeight="1">
      <c r="A177" s="388">
        <v>14</v>
      </c>
      <c r="B177" s="74" t="s">
        <v>366</v>
      </c>
      <c r="C177" s="68">
        <v>0.15</v>
      </c>
      <c r="D177" s="45">
        <v>0.15</v>
      </c>
      <c r="E177" s="452"/>
      <c r="F177" s="459"/>
      <c r="G177" s="453"/>
      <c r="H177" s="453"/>
      <c r="I177" s="453"/>
      <c r="J177" s="453"/>
      <c r="K177" s="453"/>
      <c r="L177" s="453"/>
      <c r="M177" s="453"/>
      <c r="N177" s="453"/>
      <c r="O177" s="453"/>
      <c r="P177" s="453"/>
      <c r="Q177" s="453"/>
      <c r="R177" s="453"/>
      <c r="S177" s="453"/>
      <c r="T177" s="453"/>
      <c r="U177" s="453"/>
      <c r="V177" s="453"/>
      <c r="W177" s="453"/>
      <c r="X177" s="453"/>
      <c r="Y177" s="453"/>
      <c r="Z177" s="453"/>
      <c r="AA177" s="453"/>
      <c r="AB177" s="453"/>
      <c r="AC177" s="453"/>
      <c r="AD177" s="453"/>
      <c r="AE177" s="220"/>
      <c r="AF177" s="99" t="s">
        <v>144</v>
      </c>
      <c r="AG177" s="100" t="s">
        <v>580</v>
      </c>
      <c r="AH177" s="44"/>
      <c r="AI177" s="91"/>
      <c r="AJ177" s="91"/>
      <c r="AK177" s="10" t="s">
        <v>36</v>
      </c>
    </row>
    <row r="178" spans="1:37" s="424" customFormat="1" ht="22.8" customHeight="1">
      <c r="A178" s="447" t="s">
        <v>723</v>
      </c>
      <c r="B178" s="460" t="s">
        <v>833</v>
      </c>
      <c r="C178" s="408"/>
      <c r="D178" s="408"/>
      <c r="E178" s="408"/>
      <c r="F178" s="408"/>
      <c r="G178" s="408"/>
      <c r="H178" s="423"/>
      <c r="I178" s="408"/>
      <c r="J178" s="408"/>
      <c r="K178" s="408"/>
      <c r="L178" s="408"/>
      <c r="M178" s="408"/>
      <c r="N178" s="408"/>
      <c r="O178" s="408"/>
      <c r="P178" s="408"/>
      <c r="Q178" s="408"/>
      <c r="R178" s="408"/>
      <c r="S178" s="408"/>
      <c r="T178" s="408"/>
      <c r="U178" s="408"/>
      <c r="V178" s="408"/>
      <c r="W178" s="408"/>
      <c r="X178" s="408"/>
      <c r="Y178" s="408"/>
      <c r="Z178" s="408"/>
      <c r="AA178" s="408"/>
      <c r="AB178" s="408"/>
      <c r="AC178" s="408"/>
      <c r="AD178" s="408"/>
      <c r="AE178" s="408"/>
      <c r="AF178" s="423"/>
      <c r="AG178" s="461"/>
      <c r="AH178" s="393"/>
      <c r="AI178" s="398"/>
      <c r="AJ178" s="398"/>
      <c r="AK178" s="409"/>
    </row>
    <row r="179" spans="1:37" s="424" customFormat="1" ht="33" customHeight="1">
      <c r="A179" s="388">
        <v>1</v>
      </c>
      <c r="B179" s="74" t="s">
        <v>902</v>
      </c>
      <c r="C179" s="321">
        <v>0.31</v>
      </c>
      <c r="D179" s="100">
        <v>0.31</v>
      </c>
      <c r="E179" s="408"/>
      <c r="F179" s="408"/>
      <c r="G179" s="408"/>
      <c r="H179" s="423"/>
      <c r="I179" s="408"/>
      <c r="J179" s="408"/>
      <c r="K179" s="408"/>
      <c r="L179" s="408"/>
      <c r="M179" s="408"/>
      <c r="N179" s="408"/>
      <c r="O179" s="408"/>
      <c r="P179" s="408"/>
      <c r="Q179" s="408"/>
      <c r="R179" s="408"/>
      <c r="S179" s="408"/>
      <c r="T179" s="408"/>
      <c r="U179" s="408"/>
      <c r="V179" s="408"/>
      <c r="W179" s="408"/>
      <c r="X179" s="408"/>
      <c r="Y179" s="408"/>
      <c r="Z179" s="408"/>
      <c r="AA179" s="408"/>
      <c r="AB179" s="408"/>
      <c r="AC179" s="408"/>
      <c r="AD179" s="408"/>
      <c r="AE179" s="408"/>
      <c r="AF179" s="218" t="s">
        <v>150</v>
      </c>
      <c r="AG179" s="221" t="s">
        <v>886</v>
      </c>
      <c r="AH179" s="393"/>
      <c r="AI179" s="398"/>
      <c r="AJ179" s="398"/>
      <c r="AK179" s="10" t="s">
        <v>17</v>
      </c>
    </row>
    <row r="180" spans="1:37" s="424" customFormat="1" ht="45.6" customHeight="1">
      <c r="A180" s="388">
        <v>2</v>
      </c>
      <c r="B180" s="74" t="s">
        <v>903</v>
      </c>
      <c r="C180" s="321">
        <v>0.22</v>
      </c>
      <c r="D180" s="100">
        <v>0.22</v>
      </c>
      <c r="E180" s="408"/>
      <c r="F180" s="408"/>
      <c r="G180" s="408"/>
      <c r="H180" s="423"/>
      <c r="I180" s="408"/>
      <c r="J180" s="408"/>
      <c r="K180" s="408"/>
      <c r="L180" s="408"/>
      <c r="M180" s="408"/>
      <c r="N180" s="408"/>
      <c r="O180" s="408"/>
      <c r="P180" s="408"/>
      <c r="Q180" s="408"/>
      <c r="R180" s="408"/>
      <c r="S180" s="408"/>
      <c r="T180" s="408"/>
      <c r="U180" s="408"/>
      <c r="V180" s="408"/>
      <c r="W180" s="408"/>
      <c r="X180" s="408"/>
      <c r="Y180" s="408"/>
      <c r="Z180" s="408"/>
      <c r="AA180" s="408"/>
      <c r="AB180" s="408"/>
      <c r="AC180" s="408"/>
      <c r="AD180" s="408"/>
      <c r="AE180" s="408"/>
      <c r="AF180" s="218" t="s">
        <v>150</v>
      </c>
      <c r="AG180" s="221" t="s">
        <v>887</v>
      </c>
      <c r="AH180" s="393"/>
      <c r="AI180" s="398"/>
      <c r="AJ180" s="398"/>
      <c r="AK180" s="10" t="s">
        <v>17</v>
      </c>
    </row>
    <row r="181" spans="1:37" s="424" customFormat="1" ht="33.6" customHeight="1">
      <c r="A181" s="388">
        <v>3</v>
      </c>
      <c r="B181" s="74" t="s">
        <v>904</v>
      </c>
      <c r="C181" s="321">
        <v>0.5</v>
      </c>
      <c r="D181" s="100">
        <v>0.5</v>
      </c>
      <c r="E181" s="408"/>
      <c r="F181" s="408"/>
      <c r="G181" s="408"/>
      <c r="H181" s="423"/>
      <c r="I181" s="408"/>
      <c r="J181" s="408"/>
      <c r="K181" s="408"/>
      <c r="L181" s="408"/>
      <c r="M181" s="408"/>
      <c r="N181" s="408"/>
      <c r="O181" s="408"/>
      <c r="P181" s="408"/>
      <c r="Q181" s="408"/>
      <c r="R181" s="408"/>
      <c r="S181" s="408"/>
      <c r="T181" s="408"/>
      <c r="U181" s="408"/>
      <c r="V181" s="408"/>
      <c r="W181" s="408"/>
      <c r="X181" s="408"/>
      <c r="Y181" s="408"/>
      <c r="Z181" s="408"/>
      <c r="AA181" s="408"/>
      <c r="AB181" s="408"/>
      <c r="AC181" s="408"/>
      <c r="AD181" s="408"/>
      <c r="AE181" s="408"/>
      <c r="AF181" s="218" t="s">
        <v>150</v>
      </c>
      <c r="AG181" s="221" t="s">
        <v>888</v>
      </c>
      <c r="AH181" s="393"/>
      <c r="AI181" s="398"/>
      <c r="AJ181" s="398"/>
      <c r="AK181" s="10" t="s">
        <v>17</v>
      </c>
    </row>
    <row r="182" spans="1:37" s="424" customFormat="1" ht="34.200000000000003" customHeight="1">
      <c r="A182" s="388">
        <v>4</v>
      </c>
      <c r="B182" s="74" t="s">
        <v>905</v>
      </c>
      <c r="C182" s="321">
        <v>0.3</v>
      </c>
      <c r="D182" s="100">
        <v>0.3</v>
      </c>
      <c r="E182" s="408"/>
      <c r="F182" s="408"/>
      <c r="G182" s="408"/>
      <c r="H182" s="423"/>
      <c r="I182" s="408"/>
      <c r="J182" s="408"/>
      <c r="K182" s="408"/>
      <c r="L182" s="408"/>
      <c r="M182" s="408"/>
      <c r="N182" s="408"/>
      <c r="O182" s="408"/>
      <c r="P182" s="408"/>
      <c r="Q182" s="408"/>
      <c r="R182" s="408"/>
      <c r="S182" s="408"/>
      <c r="T182" s="408"/>
      <c r="U182" s="408"/>
      <c r="V182" s="408"/>
      <c r="W182" s="408"/>
      <c r="X182" s="408"/>
      <c r="Y182" s="408"/>
      <c r="Z182" s="408"/>
      <c r="AA182" s="408"/>
      <c r="AB182" s="408"/>
      <c r="AC182" s="408"/>
      <c r="AD182" s="408"/>
      <c r="AE182" s="408"/>
      <c r="AF182" s="218" t="s">
        <v>150</v>
      </c>
      <c r="AG182" s="221" t="s">
        <v>889</v>
      </c>
      <c r="AH182" s="393"/>
      <c r="AI182" s="398"/>
      <c r="AJ182" s="398"/>
      <c r="AK182" s="10" t="s">
        <v>17</v>
      </c>
    </row>
    <row r="183" spans="1:37" s="424" customFormat="1" ht="39.6" customHeight="1">
      <c r="A183" s="99">
        <v>5</v>
      </c>
      <c r="B183" s="74" t="s">
        <v>906</v>
      </c>
      <c r="C183" s="321">
        <v>0.2</v>
      </c>
      <c r="D183" s="100">
        <v>0.2</v>
      </c>
      <c r="E183" s="408"/>
      <c r="F183" s="408"/>
      <c r="G183" s="408"/>
      <c r="H183" s="423"/>
      <c r="I183" s="408"/>
      <c r="J183" s="408"/>
      <c r="K183" s="408"/>
      <c r="L183" s="408"/>
      <c r="M183" s="408"/>
      <c r="N183" s="408"/>
      <c r="O183" s="408"/>
      <c r="P183" s="408"/>
      <c r="Q183" s="408"/>
      <c r="R183" s="408"/>
      <c r="S183" s="408"/>
      <c r="T183" s="408"/>
      <c r="U183" s="408"/>
      <c r="V183" s="408"/>
      <c r="W183" s="408"/>
      <c r="X183" s="408"/>
      <c r="Y183" s="408"/>
      <c r="Z183" s="408"/>
      <c r="AA183" s="408"/>
      <c r="AB183" s="408"/>
      <c r="AC183" s="408"/>
      <c r="AD183" s="408"/>
      <c r="AE183" s="408"/>
      <c r="AF183" s="218" t="s">
        <v>150</v>
      </c>
      <c r="AG183" s="100" t="s">
        <v>890</v>
      </c>
      <c r="AH183" s="393"/>
      <c r="AI183" s="398"/>
      <c r="AJ183" s="398"/>
      <c r="AK183" s="10" t="s">
        <v>17</v>
      </c>
    </row>
    <row r="184" spans="1:37" ht="13.2">
      <c r="A184" s="47"/>
      <c r="B184" s="59"/>
      <c r="C184" s="65"/>
      <c r="D184" s="56"/>
      <c r="E184" s="462"/>
      <c r="F184" s="463"/>
      <c r="G184" s="463"/>
      <c r="H184" s="463"/>
      <c r="I184" s="463"/>
      <c r="J184" s="463"/>
      <c r="K184" s="463"/>
      <c r="L184" s="463"/>
      <c r="M184" s="463"/>
      <c r="N184" s="463"/>
      <c r="O184" s="463"/>
      <c r="P184" s="463"/>
      <c r="Q184" s="463"/>
      <c r="R184" s="463"/>
      <c r="S184" s="463"/>
      <c r="T184" s="463"/>
      <c r="U184" s="463"/>
      <c r="V184" s="463"/>
      <c r="W184" s="463"/>
      <c r="X184" s="463"/>
      <c r="Y184" s="463"/>
      <c r="Z184" s="463"/>
      <c r="AA184" s="463"/>
      <c r="AB184" s="463"/>
      <c r="AC184" s="463"/>
      <c r="AD184" s="463"/>
      <c r="AE184" s="462"/>
      <c r="AF184" s="464"/>
      <c r="AG184" s="60"/>
      <c r="AH184" s="60"/>
      <c r="AI184" s="57"/>
      <c r="AJ184" s="57"/>
    </row>
    <row r="185" spans="1:37" ht="13.2">
      <c r="A185" s="47"/>
      <c r="B185" s="59"/>
      <c r="C185" s="65"/>
      <c r="D185" s="56"/>
      <c r="E185" s="462"/>
      <c r="F185" s="463"/>
      <c r="G185" s="463"/>
      <c r="H185" s="463"/>
      <c r="I185" s="463"/>
      <c r="J185" s="463"/>
      <c r="K185" s="463"/>
      <c r="L185" s="463"/>
      <c r="M185" s="463"/>
      <c r="N185" s="463"/>
      <c r="O185" s="463"/>
      <c r="P185" s="463"/>
      <c r="Q185" s="463"/>
      <c r="R185" s="463"/>
      <c r="S185" s="463"/>
      <c r="T185" s="463"/>
      <c r="U185" s="463"/>
      <c r="V185" s="463"/>
      <c r="W185" s="463"/>
      <c r="X185" s="463"/>
      <c r="Y185" s="463"/>
      <c r="Z185" s="463"/>
      <c r="AA185" s="463"/>
      <c r="AB185" s="463"/>
      <c r="AC185" s="463"/>
      <c r="AD185" s="463"/>
      <c r="AE185" s="462"/>
      <c r="AF185" s="464"/>
      <c r="AG185" s="60"/>
      <c r="AH185" s="60"/>
      <c r="AI185" s="57"/>
      <c r="AJ185" s="57"/>
    </row>
    <row r="186" spans="1:37" ht="12"/>
    <row r="187" spans="1:37" ht="12"/>
    <row r="188" spans="1:37" ht="12">
      <c r="A188" s="11"/>
    </row>
    <row r="189" spans="1:37" ht="12">
      <c r="A189" s="11"/>
    </row>
    <row r="190" spans="1:37" ht="12">
      <c r="A190" s="11"/>
    </row>
    <row r="191" spans="1:37" ht="12">
      <c r="A191" s="11"/>
    </row>
    <row r="192" spans="1:37" ht="12">
      <c r="A192" s="11"/>
    </row>
    <row r="193" spans="1:37" ht="12">
      <c r="A193" s="11"/>
    </row>
    <row r="194" spans="1:37" ht="12">
      <c r="A194" s="11"/>
    </row>
    <row r="195" spans="1:37" ht="12">
      <c r="A195" s="11"/>
      <c r="AE195" s="11"/>
      <c r="AF195" s="11"/>
      <c r="AG195" s="11"/>
      <c r="AH195" s="11"/>
      <c r="AI195" s="11"/>
      <c r="AJ195" s="11"/>
      <c r="AK195" s="11"/>
    </row>
    <row r="196" spans="1:37" ht="12">
      <c r="A196" s="11"/>
      <c r="AE196" s="11"/>
      <c r="AF196" s="11"/>
      <c r="AG196" s="11"/>
      <c r="AH196" s="11"/>
      <c r="AI196" s="11"/>
      <c r="AJ196" s="11"/>
      <c r="AK196" s="11"/>
    </row>
    <row r="197" spans="1:37" ht="12">
      <c r="A197" s="11"/>
      <c r="AE197" s="11"/>
      <c r="AF197" s="11"/>
      <c r="AG197" s="11"/>
      <c r="AH197" s="11"/>
      <c r="AI197" s="11"/>
      <c r="AJ197" s="11"/>
      <c r="AK197" s="11"/>
    </row>
    <row r="198" spans="1:37" ht="12">
      <c r="A198" s="11"/>
      <c r="AE198" s="11"/>
      <c r="AF198" s="11"/>
      <c r="AG198" s="11"/>
      <c r="AH198" s="11"/>
      <c r="AI198" s="11"/>
      <c r="AJ198" s="11"/>
      <c r="AK198" s="11"/>
    </row>
    <row r="199" spans="1:37" ht="12">
      <c r="A199" s="11"/>
      <c r="AE199" s="11"/>
      <c r="AF199" s="11"/>
      <c r="AG199" s="11"/>
      <c r="AH199" s="11"/>
      <c r="AI199" s="11"/>
      <c r="AJ199" s="11"/>
      <c r="AK199" s="11"/>
    </row>
    <row r="200" spans="1:37" ht="12">
      <c r="A200" s="11"/>
      <c r="AE200" s="11"/>
      <c r="AF200" s="11"/>
      <c r="AG200" s="11"/>
      <c r="AH200" s="11"/>
      <c r="AI200" s="11"/>
      <c r="AJ200" s="11"/>
      <c r="AK200" s="11"/>
    </row>
    <row r="201" spans="1:37" ht="12">
      <c r="A201" s="11"/>
      <c r="AE201" s="11"/>
      <c r="AF201" s="11"/>
      <c r="AG201" s="11"/>
      <c r="AH201" s="11"/>
      <c r="AI201" s="11"/>
      <c r="AJ201" s="11"/>
      <c r="AK201" s="11"/>
    </row>
    <row r="202" spans="1:37" ht="12">
      <c r="A202" s="11"/>
      <c r="AE202" s="11"/>
      <c r="AF202" s="11"/>
      <c r="AG202" s="11"/>
      <c r="AH202" s="11"/>
      <c r="AI202" s="11"/>
      <c r="AJ202" s="11"/>
      <c r="AK202" s="11"/>
    </row>
    <row r="203" spans="1:37" ht="12">
      <c r="A203" s="11"/>
      <c r="AE203" s="11"/>
      <c r="AF203" s="11"/>
      <c r="AG203" s="11"/>
      <c r="AH203" s="11"/>
      <c r="AI203" s="11"/>
      <c r="AJ203" s="11"/>
      <c r="AK203" s="11"/>
    </row>
    <row r="204" spans="1:37" ht="12">
      <c r="A204" s="11"/>
      <c r="AE204" s="11"/>
      <c r="AF204" s="11"/>
      <c r="AG204" s="11"/>
      <c r="AH204" s="11"/>
      <c r="AI204" s="11"/>
      <c r="AJ204" s="11"/>
      <c r="AK204" s="11"/>
    </row>
    <row r="205" spans="1:37" ht="12">
      <c r="A205" s="11"/>
      <c r="AE205" s="11"/>
      <c r="AF205" s="11"/>
      <c r="AG205" s="11"/>
      <c r="AH205" s="11"/>
      <c r="AI205" s="11"/>
      <c r="AJ205" s="11"/>
      <c r="AK205" s="11"/>
    </row>
    <row r="206" spans="1:37" ht="12">
      <c r="A206" s="11"/>
      <c r="AE206" s="11"/>
      <c r="AF206" s="11"/>
      <c r="AG206" s="11"/>
      <c r="AH206" s="11"/>
      <c r="AI206" s="11"/>
      <c r="AJ206" s="11"/>
      <c r="AK206" s="11"/>
    </row>
    <row r="207" spans="1:37" ht="12">
      <c r="A207" s="11"/>
      <c r="AE207" s="11"/>
      <c r="AF207" s="11"/>
      <c r="AG207" s="11"/>
      <c r="AH207" s="11"/>
      <c r="AI207" s="11"/>
      <c r="AJ207" s="11"/>
      <c r="AK207" s="11"/>
    </row>
    <row r="208" spans="1:37" ht="12">
      <c r="A208" s="11"/>
      <c r="AE208" s="11"/>
      <c r="AF208" s="11"/>
      <c r="AG208" s="11"/>
      <c r="AH208" s="11"/>
      <c r="AI208" s="11"/>
      <c r="AJ208" s="11"/>
      <c r="AK208" s="11"/>
    </row>
    <row r="209" s="11" customFormat="1" ht="12"/>
    <row r="210" s="11" customFormat="1" ht="12"/>
    <row r="211" s="11" customFormat="1" ht="12"/>
    <row r="212" s="11" customFormat="1" ht="12"/>
    <row r="213" s="11" customFormat="1" ht="12"/>
    <row r="214" s="11" customFormat="1" ht="12"/>
    <row r="215" s="11" customFormat="1" ht="12"/>
    <row r="216" s="11" customFormat="1" ht="12"/>
    <row r="217" s="11" customFormat="1" ht="12"/>
    <row r="218" s="11" customFormat="1" ht="12"/>
    <row r="219" s="11" customFormat="1" ht="12"/>
    <row r="220" s="11" customFormat="1" ht="12"/>
    <row r="221" s="11" customFormat="1" ht="12"/>
    <row r="222" s="11" customFormat="1" ht="12"/>
    <row r="223" s="11" customFormat="1" ht="12"/>
    <row r="224" s="11" customFormat="1" ht="12"/>
    <row r="225" s="11" customFormat="1" ht="12"/>
    <row r="226" s="11" customFormat="1" ht="12"/>
    <row r="227" s="11" customFormat="1" ht="12"/>
    <row r="228" s="11" customFormat="1" ht="12"/>
    <row r="229" s="11" customFormat="1" ht="12"/>
    <row r="230" s="11" customFormat="1" ht="12"/>
    <row r="231" s="11" customFormat="1" ht="12"/>
    <row r="232" s="11" customFormat="1" ht="12"/>
    <row r="233" s="11" customFormat="1" ht="12"/>
    <row r="234" s="11" customFormat="1" ht="12"/>
    <row r="235" s="11" customFormat="1" ht="12"/>
    <row r="236" s="11" customFormat="1" ht="12"/>
    <row r="237" s="11" customFormat="1" ht="12"/>
    <row r="238" s="11" customFormat="1" ht="12"/>
    <row r="239" s="11" customFormat="1" ht="12"/>
    <row r="240" s="11" customFormat="1" ht="12"/>
    <row r="241" s="11" customFormat="1" ht="12"/>
    <row r="242" s="11" customFormat="1" ht="12"/>
    <row r="243" s="11" customFormat="1" ht="12"/>
    <row r="244" s="11" customFormat="1" ht="12"/>
    <row r="245" s="11" customFormat="1" ht="12"/>
    <row r="246" s="11" customFormat="1" ht="12"/>
    <row r="247" s="11" customFormat="1" ht="12"/>
    <row r="248" s="11" customFormat="1" ht="12"/>
    <row r="249" s="11" customFormat="1" ht="12"/>
    <row r="250" s="11" customFormat="1" ht="12"/>
    <row r="251" s="11" customFormat="1" ht="12"/>
    <row r="252" s="11" customFormat="1" ht="12"/>
    <row r="253" s="11" customFormat="1" ht="12"/>
    <row r="254" s="11" customFormat="1" ht="12"/>
    <row r="255" s="11" customFormat="1" ht="12"/>
    <row r="256" s="11" customFormat="1" ht="12"/>
    <row r="257" s="11" customFormat="1" ht="12"/>
    <row r="258" s="11" customFormat="1" ht="12"/>
    <row r="259" s="11" customFormat="1" ht="12"/>
    <row r="260" s="11" customFormat="1" ht="12"/>
    <row r="261" s="11" customFormat="1" ht="12"/>
    <row r="262" s="11" customFormat="1" ht="12"/>
    <row r="263" s="11" customFormat="1" ht="12"/>
    <row r="264" s="11" customFormat="1" ht="12"/>
    <row r="265" s="11" customFormat="1" ht="12"/>
    <row r="266" s="11" customFormat="1" ht="12"/>
    <row r="267" s="11" customFormat="1" ht="12"/>
    <row r="268" s="11" customFormat="1" ht="12"/>
    <row r="269" s="11" customFormat="1" ht="12"/>
    <row r="270" s="11" customFormat="1" ht="12"/>
    <row r="271" s="11" customFormat="1" ht="12"/>
    <row r="272" s="11" customFormat="1" ht="12"/>
    <row r="273" s="11" customFormat="1" ht="12"/>
    <row r="274" s="11" customFormat="1" ht="12"/>
    <row r="275" s="11" customFormat="1" ht="12"/>
    <row r="276" s="11" customFormat="1" ht="12"/>
    <row r="277" s="11" customFormat="1" ht="12"/>
    <row r="278" s="11" customFormat="1" ht="12"/>
    <row r="279" s="11" customFormat="1" ht="12"/>
    <row r="280" s="11" customFormat="1" ht="12"/>
    <row r="281" s="11" customFormat="1" ht="12"/>
    <row r="282" s="11" customFormat="1" ht="12"/>
    <row r="283" s="11" customFormat="1" ht="12"/>
    <row r="284" s="11" customFormat="1" ht="12"/>
    <row r="285" s="11" customFormat="1" ht="12"/>
    <row r="286" s="11" customFormat="1" ht="12"/>
    <row r="287" s="11" customFormat="1" ht="12"/>
    <row r="288" s="11" customFormat="1" ht="12"/>
    <row r="289" s="11" customFormat="1" ht="12"/>
    <row r="290" s="11" customFormat="1" ht="12"/>
    <row r="291" s="11" customFormat="1" ht="12"/>
    <row r="292" s="11" customFormat="1" ht="12"/>
    <row r="293" s="11" customFormat="1" ht="12"/>
    <row r="294" s="11" customFormat="1" ht="12"/>
    <row r="295" s="11" customFormat="1" ht="12"/>
    <row r="296" s="11" customFormat="1" ht="12"/>
    <row r="297" s="11" customFormat="1" ht="12"/>
    <row r="298" s="11" customFormat="1" ht="12"/>
  </sheetData>
  <autoFilter ref="A11:AK183" xr:uid="{00000000-0001-0000-0800-000000000000}"/>
  <mergeCells count="48">
    <mergeCell ref="AI4:AI9"/>
    <mergeCell ref="E6:E9"/>
    <mergeCell ref="F6:AE8"/>
    <mergeCell ref="B38:F38"/>
    <mergeCell ref="B13:B14"/>
    <mergeCell ref="A13:A14"/>
    <mergeCell ref="B36:B37"/>
    <mergeCell ref="A36:A37"/>
    <mergeCell ref="AH171:AH172"/>
    <mergeCell ref="B141:E141"/>
    <mergeCell ref="B152:E152"/>
    <mergeCell ref="A1:B1"/>
    <mergeCell ref="A2:AG2"/>
    <mergeCell ref="A3:AG3"/>
    <mergeCell ref="A4:A9"/>
    <mergeCell ref="B4:B9"/>
    <mergeCell ref="C4:C9"/>
    <mergeCell ref="D4:D9"/>
    <mergeCell ref="E4:AE5"/>
    <mergeCell ref="AF4:AF9"/>
    <mergeCell ref="AG4:AG9"/>
    <mergeCell ref="A40:A44"/>
    <mergeCell ref="B40:B44"/>
    <mergeCell ref="AH4:AH9"/>
    <mergeCell ref="B85:D85"/>
    <mergeCell ref="AH86:AH89"/>
    <mergeCell ref="A86:A89"/>
    <mergeCell ref="B86:B89"/>
    <mergeCell ref="B77:B78"/>
    <mergeCell ref="A77:A78"/>
    <mergeCell ref="B68:B69"/>
    <mergeCell ref="A50:A51"/>
    <mergeCell ref="A68:A69"/>
    <mergeCell ref="A46:A49"/>
    <mergeCell ref="A52:A54"/>
    <mergeCell ref="B52:B54"/>
    <mergeCell ref="B46:B49"/>
    <mergeCell ref="B50:B51"/>
    <mergeCell ref="B60:B61"/>
    <mergeCell ref="A60:A61"/>
    <mergeCell ref="A129:A130"/>
    <mergeCell ref="B129:B130"/>
    <mergeCell ref="B153:E153"/>
    <mergeCell ref="B133:B134"/>
    <mergeCell ref="A133:A134"/>
    <mergeCell ref="B135:B136"/>
    <mergeCell ref="A135:A136"/>
    <mergeCell ref="A142:A151"/>
  </mergeCells>
  <phoneticPr fontId="124" type="noConversion"/>
  <conditionalFormatting sqref="B114">
    <cfRule type="duplicateValues" dxfId="10" priority="16"/>
  </conditionalFormatting>
  <conditionalFormatting sqref="B129">
    <cfRule type="duplicateValues" dxfId="9" priority="4"/>
  </conditionalFormatting>
  <conditionalFormatting sqref="B166 B178">
    <cfRule type="cellIs" dxfId="8" priority="17" stopIfTrue="1" operator="equal">
      <formula>0</formula>
    </cfRule>
  </conditionalFormatting>
  <conditionalFormatting sqref="B178 B166">
    <cfRule type="duplicateValues" dxfId="7" priority="18"/>
  </conditionalFormatting>
  <pageMargins left="0.41" right="0" top="0.67" bottom="0.49" header="0.48" footer="0.66"/>
  <pageSetup paperSize="8" scale="75" orientation="landscape" r:id="rId1"/>
  <headerFooter>
    <oddFooter>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BK62"/>
  <sheetViews>
    <sheetView topLeftCell="A30" zoomScaleNormal="100" workbookViewId="0">
      <selection activeCell="BJ30" sqref="BJ30"/>
    </sheetView>
  </sheetViews>
  <sheetFormatPr defaultRowHeight="12"/>
  <cols>
    <col min="1" max="1" width="4" style="11" customWidth="1"/>
    <col min="2" max="2" width="25.33203125" style="11" customWidth="1"/>
    <col min="3" max="3" width="5.5546875" style="11" customWidth="1"/>
    <col min="4" max="4" width="11.5546875" style="11" customWidth="1"/>
    <col min="5" max="5" width="8.6640625" style="11" customWidth="1"/>
    <col min="6" max="6" width="7.88671875" style="11" customWidth="1"/>
    <col min="7" max="8" width="8.33203125" style="11" customWidth="1"/>
    <col min="9" max="9" width="7.88671875" style="11" customWidth="1"/>
    <col min="10" max="10" width="8.109375" style="11" bestFit="1" customWidth="1"/>
    <col min="11" max="11" width="7.5546875" style="11" customWidth="1"/>
    <col min="12" max="12" width="6" style="11" customWidth="1"/>
    <col min="13" max="14" width="8.109375" style="11" customWidth="1"/>
    <col min="15" max="15" width="6.6640625" style="11" customWidth="1"/>
    <col min="16" max="16" width="6" style="11" customWidth="1"/>
    <col min="17" max="17" width="5.6640625" style="11" bestFit="1" customWidth="1"/>
    <col min="18" max="18" width="8" style="11" customWidth="1"/>
    <col min="19" max="20" width="7.6640625" style="11" customWidth="1"/>
    <col min="21" max="21" width="8.109375" style="11" bestFit="1" customWidth="1"/>
    <col min="22" max="22" width="5.88671875" style="11" customWidth="1"/>
    <col min="23" max="23" width="6.88671875" style="11" bestFit="1" customWidth="1"/>
    <col min="24" max="24" width="5.88671875" style="11" customWidth="1"/>
    <col min="25" max="26" width="6.6640625" style="11" customWidth="1"/>
    <col min="27" max="27" width="8.44140625" style="11" customWidth="1"/>
    <col min="28" max="36" width="8.44140625" style="435" customWidth="1"/>
    <col min="37" max="39" width="7.5546875" style="435" bestFit="1" customWidth="1"/>
    <col min="40" max="40" width="6.5546875" style="435" customWidth="1"/>
    <col min="41" max="41" width="6.5546875" style="435" hidden="1" customWidth="1"/>
    <col min="42" max="42" width="8.44140625" style="435" hidden="1" customWidth="1"/>
    <col min="43" max="43" width="8.44140625" style="435" customWidth="1"/>
    <col min="44" max="44" width="7.44140625" style="11" hidden="1" customWidth="1"/>
    <col min="45" max="50" width="7.44140625" style="11" bestFit="1" customWidth="1"/>
    <col min="51" max="51" width="7.44140625" style="11" hidden="1" customWidth="1"/>
    <col min="52" max="54" width="7.44140625" style="11" bestFit="1" customWidth="1"/>
    <col min="55" max="55" width="7.44140625" style="11" customWidth="1"/>
    <col min="56" max="56" width="7.44140625" style="11" bestFit="1" customWidth="1"/>
    <col min="57" max="59" width="7.44140625" style="11" hidden="1" customWidth="1"/>
    <col min="60" max="60" width="10" style="11" customWidth="1"/>
    <col min="61" max="61" width="8.33203125" style="11" bestFit="1" customWidth="1"/>
    <col min="62" max="62" width="11" style="11" customWidth="1"/>
    <col min="63" max="63" width="9.109375" style="16"/>
    <col min="64" max="254" width="9.109375" style="11"/>
    <col min="255" max="255" width="4" style="11" customWidth="1"/>
    <col min="256" max="256" width="25.33203125" style="11" customWidth="1"/>
    <col min="257" max="257" width="5.5546875" style="11" customWidth="1"/>
    <col min="258" max="259" width="8.6640625" style="11" customWidth="1"/>
    <col min="260" max="260" width="7.88671875" style="11" customWidth="1"/>
    <col min="261" max="261" width="8.109375" style="11" customWidth="1"/>
    <col min="262" max="262" width="7.88671875" style="11" customWidth="1"/>
    <col min="263" max="263" width="8.109375" style="11" bestFit="1" customWidth="1"/>
    <col min="264" max="264" width="8" style="11" customWidth="1"/>
    <col min="265" max="265" width="0" style="11" hidden="1" customWidth="1"/>
    <col min="266" max="266" width="8.109375" style="11" customWidth="1"/>
    <col min="267" max="267" width="6.6640625" style="11" customWidth="1"/>
    <col min="268" max="268" width="6" style="11" customWidth="1"/>
    <col min="269" max="269" width="5.33203125" style="11" customWidth="1"/>
    <col min="270" max="270" width="8" style="11" customWidth="1"/>
    <col min="271" max="271" width="5.88671875" style="11" customWidth="1"/>
    <col min="272" max="272" width="5.33203125" style="11" customWidth="1"/>
    <col min="273" max="273" width="6.6640625" style="11" customWidth="1"/>
    <col min="274" max="274" width="4.6640625" style="11" customWidth="1"/>
    <col min="275" max="275" width="4.44140625" style="11" customWidth="1"/>
    <col min="276" max="276" width="5.88671875" style="11" customWidth="1"/>
    <col min="277" max="277" width="6" style="11" customWidth="1"/>
    <col min="278" max="278" width="6.6640625" style="11" customWidth="1"/>
    <col min="279" max="290" width="8.44140625" style="11" customWidth="1"/>
    <col min="291" max="291" width="5" style="11" customWidth="1"/>
    <col min="292" max="292" width="0" style="11" hidden="1" customWidth="1"/>
    <col min="293" max="293" width="5.33203125" style="11" customWidth="1"/>
    <col min="294" max="294" width="6.5546875" style="11" customWidth="1"/>
    <col min="295" max="295" width="6.88671875" style="11" customWidth="1"/>
    <col min="296" max="296" width="6.33203125" style="11" customWidth="1"/>
    <col min="297" max="297" width="5" style="11" customWidth="1"/>
    <col min="298" max="298" width="0" style="11" hidden="1" customWidth="1"/>
    <col min="299" max="299" width="5.6640625" style="11" customWidth="1"/>
    <col min="300" max="300" width="6.5546875" style="11" customWidth="1"/>
    <col min="301" max="301" width="6.6640625" style="11" customWidth="1"/>
    <col min="302" max="302" width="5.88671875" style="11" customWidth="1"/>
    <col min="303" max="303" width="0" style="11" hidden="1" customWidth="1"/>
    <col min="304" max="304" width="6" style="11" bestFit="1" customWidth="1"/>
    <col min="305" max="306" width="6.5546875" style="11" customWidth="1"/>
    <col min="307" max="307" width="0" style="11" hidden="1" customWidth="1"/>
    <col min="308" max="308" width="6.88671875" style="11" customWidth="1"/>
    <col min="309" max="309" width="7.5546875" style="11" customWidth="1"/>
    <col min="310" max="310" width="8.33203125" style="11" bestFit="1" customWidth="1"/>
    <col min="311" max="311" width="9.6640625" style="11" customWidth="1"/>
    <col min="312" max="313" width="9.109375" style="11"/>
    <col min="314" max="314" width="10.88671875" style="11" bestFit="1" customWidth="1"/>
    <col min="315" max="510" width="9.109375" style="11"/>
    <col min="511" max="511" width="4" style="11" customWidth="1"/>
    <col min="512" max="512" width="25.33203125" style="11" customWidth="1"/>
    <col min="513" max="513" width="5.5546875" style="11" customWidth="1"/>
    <col min="514" max="515" width="8.6640625" style="11" customWidth="1"/>
    <col min="516" max="516" width="7.88671875" style="11" customWidth="1"/>
    <col min="517" max="517" width="8.109375" style="11" customWidth="1"/>
    <col min="518" max="518" width="7.88671875" style="11" customWidth="1"/>
    <col min="519" max="519" width="8.109375" style="11" bestFit="1" customWidth="1"/>
    <col min="520" max="520" width="8" style="11" customWidth="1"/>
    <col min="521" max="521" width="0" style="11" hidden="1" customWidth="1"/>
    <col min="522" max="522" width="8.109375" style="11" customWidth="1"/>
    <col min="523" max="523" width="6.6640625" style="11" customWidth="1"/>
    <col min="524" max="524" width="6" style="11" customWidth="1"/>
    <col min="525" max="525" width="5.33203125" style="11" customWidth="1"/>
    <col min="526" max="526" width="8" style="11" customWidth="1"/>
    <col min="527" max="527" width="5.88671875" style="11" customWidth="1"/>
    <col min="528" max="528" width="5.33203125" style="11" customWidth="1"/>
    <col min="529" max="529" width="6.6640625" style="11" customWidth="1"/>
    <col min="530" max="530" width="4.6640625" style="11" customWidth="1"/>
    <col min="531" max="531" width="4.44140625" style="11" customWidth="1"/>
    <col min="532" max="532" width="5.88671875" style="11" customWidth="1"/>
    <col min="533" max="533" width="6" style="11" customWidth="1"/>
    <col min="534" max="534" width="6.6640625" style="11" customWidth="1"/>
    <col min="535" max="546" width="8.44140625" style="11" customWidth="1"/>
    <col min="547" max="547" width="5" style="11" customWidth="1"/>
    <col min="548" max="548" width="0" style="11" hidden="1" customWidth="1"/>
    <col min="549" max="549" width="5.33203125" style="11" customWidth="1"/>
    <col min="550" max="550" width="6.5546875" style="11" customWidth="1"/>
    <col min="551" max="551" width="6.88671875" style="11" customWidth="1"/>
    <col min="552" max="552" width="6.33203125" style="11" customWidth="1"/>
    <col min="553" max="553" width="5" style="11" customWidth="1"/>
    <col min="554" max="554" width="0" style="11" hidden="1" customWidth="1"/>
    <col min="555" max="555" width="5.6640625" style="11" customWidth="1"/>
    <col min="556" max="556" width="6.5546875" style="11" customWidth="1"/>
    <col min="557" max="557" width="6.6640625" style="11" customWidth="1"/>
    <col min="558" max="558" width="5.88671875" style="11" customWidth="1"/>
    <col min="559" max="559" width="0" style="11" hidden="1" customWidth="1"/>
    <col min="560" max="560" width="6" style="11" bestFit="1" customWidth="1"/>
    <col min="561" max="562" width="6.5546875" style="11" customWidth="1"/>
    <col min="563" max="563" width="0" style="11" hidden="1" customWidth="1"/>
    <col min="564" max="564" width="6.88671875" style="11" customWidth="1"/>
    <col min="565" max="565" width="7.5546875" style="11" customWidth="1"/>
    <col min="566" max="566" width="8.33203125" style="11" bestFit="1" customWidth="1"/>
    <col min="567" max="567" width="9.6640625" style="11" customWidth="1"/>
    <col min="568" max="569" width="9.109375" style="11"/>
    <col min="570" max="570" width="10.88671875" style="11" bestFit="1" customWidth="1"/>
    <col min="571" max="766" width="9.109375" style="11"/>
    <col min="767" max="767" width="4" style="11" customWidth="1"/>
    <col min="768" max="768" width="25.33203125" style="11" customWidth="1"/>
    <col min="769" max="769" width="5.5546875" style="11" customWidth="1"/>
    <col min="770" max="771" width="8.6640625" style="11" customWidth="1"/>
    <col min="772" max="772" width="7.88671875" style="11" customWidth="1"/>
    <col min="773" max="773" width="8.109375" style="11" customWidth="1"/>
    <col min="774" max="774" width="7.88671875" style="11" customWidth="1"/>
    <col min="775" max="775" width="8.109375" style="11" bestFit="1" customWidth="1"/>
    <col min="776" max="776" width="8" style="11" customWidth="1"/>
    <col min="777" max="777" width="0" style="11" hidden="1" customWidth="1"/>
    <col min="778" max="778" width="8.109375" style="11" customWidth="1"/>
    <col min="779" max="779" width="6.6640625" style="11" customWidth="1"/>
    <col min="780" max="780" width="6" style="11" customWidth="1"/>
    <col min="781" max="781" width="5.33203125" style="11" customWidth="1"/>
    <col min="782" max="782" width="8" style="11" customWidth="1"/>
    <col min="783" max="783" width="5.88671875" style="11" customWidth="1"/>
    <col min="784" max="784" width="5.33203125" style="11" customWidth="1"/>
    <col min="785" max="785" width="6.6640625" style="11" customWidth="1"/>
    <col min="786" max="786" width="4.6640625" style="11" customWidth="1"/>
    <col min="787" max="787" width="4.44140625" style="11" customWidth="1"/>
    <col min="788" max="788" width="5.88671875" style="11" customWidth="1"/>
    <col min="789" max="789" width="6" style="11" customWidth="1"/>
    <col min="790" max="790" width="6.6640625" style="11" customWidth="1"/>
    <col min="791" max="802" width="8.44140625" style="11" customWidth="1"/>
    <col min="803" max="803" width="5" style="11" customWidth="1"/>
    <col min="804" max="804" width="0" style="11" hidden="1" customWidth="1"/>
    <col min="805" max="805" width="5.33203125" style="11" customWidth="1"/>
    <col min="806" max="806" width="6.5546875" style="11" customWidth="1"/>
    <col min="807" max="807" width="6.88671875" style="11" customWidth="1"/>
    <col min="808" max="808" width="6.33203125" style="11" customWidth="1"/>
    <col min="809" max="809" width="5" style="11" customWidth="1"/>
    <col min="810" max="810" width="0" style="11" hidden="1" customWidth="1"/>
    <col min="811" max="811" width="5.6640625" style="11" customWidth="1"/>
    <col min="812" max="812" width="6.5546875" style="11" customWidth="1"/>
    <col min="813" max="813" width="6.6640625" style="11" customWidth="1"/>
    <col min="814" max="814" width="5.88671875" style="11" customWidth="1"/>
    <col min="815" max="815" width="0" style="11" hidden="1" customWidth="1"/>
    <col min="816" max="816" width="6" style="11" bestFit="1" customWidth="1"/>
    <col min="817" max="818" width="6.5546875" style="11" customWidth="1"/>
    <col min="819" max="819" width="0" style="11" hidden="1" customWidth="1"/>
    <col min="820" max="820" width="6.88671875" style="11" customWidth="1"/>
    <col min="821" max="821" width="7.5546875" style="11" customWidth="1"/>
    <col min="822" max="822" width="8.33203125" style="11" bestFit="1" customWidth="1"/>
    <col min="823" max="823" width="9.6640625" style="11" customWidth="1"/>
    <col min="824" max="825" width="9.109375" style="11"/>
    <col min="826" max="826" width="10.88671875" style="11" bestFit="1" customWidth="1"/>
    <col min="827" max="1022" width="9.109375" style="11"/>
    <col min="1023" max="1023" width="4" style="11" customWidth="1"/>
    <col min="1024" max="1024" width="25.33203125" style="11" customWidth="1"/>
    <col min="1025" max="1025" width="5.5546875" style="11" customWidth="1"/>
    <col min="1026" max="1027" width="8.6640625" style="11" customWidth="1"/>
    <col min="1028" max="1028" width="7.88671875" style="11" customWidth="1"/>
    <col min="1029" max="1029" width="8.109375" style="11" customWidth="1"/>
    <col min="1030" max="1030" width="7.88671875" style="11" customWidth="1"/>
    <col min="1031" max="1031" width="8.109375" style="11" bestFit="1" customWidth="1"/>
    <col min="1032" max="1032" width="8" style="11" customWidth="1"/>
    <col min="1033" max="1033" width="0" style="11" hidden="1" customWidth="1"/>
    <col min="1034" max="1034" width="8.109375" style="11" customWidth="1"/>
    <col min="1035" max="1035" width="6.6640625" style="11" customWidth="1"/>
    <col min="1036" max="1036" width="6" style="11" customWidth="1"/>
    <col min="1037" max="1037" width="5.33203125" style="11" customWidth="1"/>
    <col min="1038" max="1038" width="8" style="11" customWidth="1"/>
    <col min="1039" max="1039" width="5.88671875" style="11" customWidth="1"/>
    <col min="1040" max="1040" width="5.33203125" style="11" customWidth="1"/>
    <col min="1041" max="1041" width="6.6640625" style="11" customWidth="1"/>
    <col min="1042" max="1042" width="4.6640625" style="11" customWidth="1"/>
    <col min="1043" max="1043" width="4.44140625" style="11" customWidth="1"/>
    <col min="1044" max="1044" width="5.88671875" style="11" customWidth="1"/>
    <col min="1045" max="1045" width="6" style="11" customWidth="1"/>
    <col min="1046" max="1046" width="6.6640625" style="11" customWidth="1"/>
    <col min="1047" max="1058" width="8.44140625" style="11" customWidth="1"/>
    <col min="1059" max="1059" width="5" style="11" customWidth="1"/>
    <col min="1060" max="1060" width="0" style="11" hidden="1" customWidth="1"/>
    <col min="1061" max="1061" width="5.33203125" style="11" customWidth="1"/>
    <col min="1062" max="1062" width="6.5546875" style="11" customWidth="1"/>
    <col min="1063" max="1063" width="6.88671875" style="11" customWidth="1"/>
    <col min="1064" max="1064" width="6.33203125" style="11" customWidth="1"/>
    <col min="1065" max="1065" width="5" style="11" customWidth="1"/>
    <col min="1066" max="1066" width="0" style="11" hidden="1" customWidth="1"/>
    <col min="1067" max="1067" width="5.6640625" style="11" customWidth="1"/>
    <col min="1068" max="1068" width="6.5546875" style="11" customWidth="1"/>
    <col min="1069" max="1069" width="6.6640625" style="11" customWidth="1"/>
    <col min="1070" max="1070" width="5.88671875" style="11" customWidth="1"/>
    <col min="1071" max="1071" width="0" style="11" hidden="1" customWidth="1"/>
    <col min="1072" max="1072" width="6" style="11" bestFit="1" customWidth="1"/>
    <col min="1073" max="1074" width="6.5546875" style="11" customWidth="1"/>
    <col min="1075" max="1075" width="0" style="11" hidden="1" customWidth="1"/>
    <col min="1076" max="1076" width="6.88671875" style="11" customWidth="1"/>
    <col min="1077" max="1077" width="7.5546875" style="11" customWidth="1"/>
    <col min="1078" max="1078" width="8.33203125" style="11" bestFit="1" customWidth="1"/>
    <col min="1079" max="1079" width="9.6640625" style="11" customWidth="1"/>
    <col min="1080" max="1081" width="9.109375" style="11"/>
    <col min="1082" max="1082" width="10.88671875" style="11" bestFit="1" customWidth="1"/>
    <col min="1083" max="1278" width="9.109375" style="11"/>
    <col min="1279" max="1279" width="4" style="11" customWidth="1"/>
    <col min="1280" max="1280" width="25.33203125" style="11" customWidth="1"/>
    <col min="1281" max="1281" width="5.5546875" style="11" customWidth="1"/>
    <col min="1282" max="1283" width="8.6640625" style="11" customWidth="1"/>
    <col min="1284" max="1284" width="7.88671875" style="11" customWidth="1"/>
    <col min="1285" max="1285" width="8.109375" style="11" customWidth="1"/>
    <col min="1286" max="1286" width="7.88671875" style="11" customWidth="1"/>
    <col min="1287" max="1287" width="8.109375" style="11" bestFit="1" customWidth="1"/>
    <col min="1288" max="1288" width="8" style="11" customWidth="1"/>
    <col min="1289" max="1289" width="0" style="11" hidden="1" customWidth="1"/>
    <col min="1290" max="1290" width="8.109375" style="11" customWidth="1"/>
    <col min="1291" max="1291" width="6.6640625" style="11" customWidth="1"/>
    <col min="1292" max="1292" width="6" style="11" customWidth="1"/>
    <col min="1293" max="1293" width="5.33203125" style="11" customWidth="1"/>
    <col min="1294" max="1294" width="8" style="11" customWidth="1"/>
    <col min="1295" max="1295" width="5.88671875" style="11" customWidth="1"/>
    <col min="1296" max="1296" width="5.33203125" style="11" customWidth="1"/>
    <col min="1297" max="1297" width="6.6640625" style="11" customWidth="1"/>
    <col min="1298" max="1298" width="4.6640625" style="11" customWidth="1"/>
    <col min="1299" max="1299" width="4.44140625" style="11" customWidth="1"/>
    <col min="1300" max="1300" width="5.88671875" style="11" customWidth="1"/>
    <col min="1301" max="1301" width="6" style="11" customWidth="1"/>
    <col min="1302" max="1302" width="6.6640625" style="11" customWidth="1"/>
    <col min="1303" max="1314" width="8.44140625" style="11" customWidth="1"/>
    <col min="1315" max="1315" width="5" style="11" customWidth="1"/>
    <col min="1316" max="1316" width="0" style="11" hidden="1" customWidth="1"/>
    <col min="1317" max="1317" width="5.33203125" style="11" customWidth="1"/>
    <col min="1318" max="1318" width="6.5546875" style="11" customWidth="1"/>
    <col min="1319" max="1319" width="6.88671875" style="11" customWidth="1"/>
    <col min="1320" max="1320" width="6.33203125" style="11" customWidth="1"/>
    <col min="1321" max="1321" width="5" style="11" customWidth="1"/>
    <col min="1322" max="1322" width="0" style="11" hidden="1" customWidth="1"/>
    <col min="1323" max="1323" width="5.6640625" style="11" customWidth="1"/>
    <col min="1324" max="1324" width="6.5546875" style="11" customWidth="1"/>
    <col min="1325" max="1325" width="6.6640625" style="11" customWidth="1"/>
    <col min="1326" max="1326" width="5.88671875" style="11" customWidth="1"/>
    <col min="1327" max="1327" width="0" style="11" hidden="1" customWidth="1"/>
    <col min="1328" max="1328" width="6" style="11" bestFit="1" customWidth="1"/>
    <col min="1329" max="1330" width="6.5546875" style="11" customWidth="1"/>
    <col min="1331" max="1331" width="0" style="11" hidden="1" customWidth="1"/>
    <col min="1332" max="1332" width="6.88671875" style="11" customWidth="1"/>
    <col min="1333" max="1333" width="7.5546875" style="11" customWidth="1"/>
    <col min="1334" max="1334" width="8.33203125" style="11" bestFit="1" customWidth="1"/>
    <col min="1335" max="1335" width="9.6640625" style="11" customWidth="1"/>
    <col min="1336" max="1337" width="9.109375" style="11"/>
    <col min="1338" max="1338" width="10.88671875" style="11" bestFit="1" customWidth="1"/>
    <col min="1339" max="1534" width="9.109375" style="11"/>
    <col min="1535" max="1535" width="4" style="11" customWidth="1"/>
    <col min="1536" max="1536" width="25.33203125" style="11" customWidth="1"/>
    <col min="1537" max="1537" width="5.5546875" style="11" customWidth="1"/>
    <col min="1538" max="1539" width="8.6640625" style="11" customWidth="1"/>
    <col min="1540" max="1540" width="7.88671875" style="11" customWidth="1"/>
    <col min="1541" max="1541" width="8.109375" style="11" customWidth="1"/>
    <col min="1542" max="1542" width="7.88671875" style="11" customWidth="1"/>
    <col min="1543" max="1543" width="8.109375" style="11" bestFit="1" customWidth="1"/>
    <col min="1544" max="1544" width="8" style="11" customWidth="1"/>
    <col min="1545" max="1545" width="0" style="11" hidden="1" customWidth="1"/>
    <col min="1546" max="1546" width="8.109375" style="11" customWidth="1"/>
    <col min="1547" max="1547" width="6.6640625" style="11" customWidth="1"/>
    <col min="1548" max="1548" width="6" style="11" customWidth="1"/>
    <col min="1549" max="1549" width="5.33203125" style="11" customWidth="1"/>
    <col min="1550" max="1550" width="8" style="11" customWidth="1"/>
    <col min="1551" max="1551" width="5.88671875" style="11" customWidth="1"/>
    <col min="1552" max="1552" width="5.33203125" style="11" customWidth="1"/>
    <col min="1553" max="1553" width="6.6640625" style="11" customWidth="1"/>
    <col min="1554" max="1554" width="4.6640625" style="11" customWidth="1"/>
    <col min="1555" max="1555" width="4.44140625" style="11" customWidth="1"/>
    <col min="1556" max="1556" width="5.88671875" style="11" customWidth="1"/>
    <col min="1557" max="1557" width="6" style="11" customWidth="1"/>
    <col min="1558" max="1558" width="6.6640625" style="11" customWidth="1"/>
    <col min="1559" max="1570" width="8.44140625" style="11" customWidth="1"/>
    <col min="1571" max="1571" width="5" style="11" customWidth="1"/>
    <col min="1572" max="1572" width="0" style="11" hidden="1" customWidth="1"/>
    <col min="1573" max="1573" width="5.33203125" style="11" customWidth="1"/>
    <col min="1574" max="1574" width="6.5546875" style="11" customWidth="1"/>
    <col min="1575" max="1575" width="6.88671875" style="11" customWidth="1"/>
    <col min="1576" max="1576" width="6.33203125" style="11" customWidth="1"/>
    <col min="1577" max="1577" width="5" style="11" customWidth="1"/>
    <col min="1578" max="1578" width="0" style="11" hidden="1" customWidth="1"/>
    <col min="1579" max="1579" width="5.6640625" style="11" customWidth="1"/>
    <col min="1580" max="1580" width="6.5546875" style="11" customWidth="1"/>
    <col min="1581" max="1581" width="6.6640625" style="11" customWidth="1"/>
    <col min="1582" max="1582" width="5.88671875" style="11" customWidth="1"/>
    <col min="1583" max="1583" width="0" style="11" hidden="1" customWidth="1"/>
    <col min="1584" max="1584" width="6" style="11" bestFit="1" customWidth="1"/>
    <col min="1585" max="1586" width="6.5546875" style="11" customWidth="1"/>
    <col min="1587" max="1587" width="0" style="11" hidden="1" customWidth="1"/>
    <col min="1588" max="1588" width="6.88671875" style="11" customWidth="1"/>
    <col min="1589" max="1589" width="7.5546875" style="11" customWidth="1"/>
    <col min="1590" max="1590" width="8.33203125" style="11" bestFit="1" customWidth="1"/>
    <col min="1591" max="1591" width="9.6640625" style="11" customWidth="1"/>
    <col min="1592" max="1593" width="9.109375" style="11"/>
    <col min="1594" max="1594" width="10.88671875" style="11" bestFit="1" customWidth="1"/>
    <col min="1595" max="1790" width="9.109375" style="11"/>
    <col min="1791" max="1791" width="4" style="11" customWidth="1"/>
    <col min="1792" max="1792" width="25.33203125" style="11" customWidth="1"/>
    <col min="1793" max="1793" width="5.5546875" style="11" customWidth="1"/>
    <col min="1794" max="1795" width="8.6640625" style="11" customWidth="1"/>
    <col min="1796" max="1796" width="7.88671875" style="11" customWidth="1"/>
    <col min="1797" max="1797" width="8.109375" style="11" customWidth="1"/>
    <col min="1798" max="1798" width="7.88671875" style="11" customWidth="1"/>
    <col min="1799" max="1799" width="8.109375" style="11" bestFit="1" customWidth="1"/>
    <col min="1800" max="1800" width="8" style="11" customWidth="1"/>
    <col min="1801" max="1801" width="0" style="11" hidden="1" customWidth="1"/>
    <col min="1802" max="1802" width="8.109375" style="11" customWidth="1"/>
    <col min="1803" max="1803" width="6.6640625" style="11" customWidth="1"/>
    <col min="1804" max="1804" width="6" style="11" customWidth="1"/>
    <col min="1805" max="1805" width="5.33203125" style="11" customWidth="1"/>
    <col min="1806" max="1806" width="8" style="11" customWidth="1"/>
    <col min="1807" max="1807" width="5.88671875" style="11" customWidth="1"/>
    <col min="1808" max="1808" width="5.33203125" style="11" customWidth="1"/>
    <col min="1809" max="1809" width="6.6640625" style="11" customWidth="1"/>
    <col min="1810" max="1810" width="4.6640625" style="11" customWidth="1"/>
    <col min="1811" max="1811" width="4.44140625" style="11" customWidth="1"/>
    <col min="1812" max="1812" width="5.88671875" style="11" customWidth="1"/>
    <col min="1813" max="1813" width="6" style="11" customWidth="1"/>
    <col min="1814" max="1814" width="6.6640625" style="11" customWidth="1"/>
    <col min="1815" max="1826" width="8.44140625" style="11" customWidth="1"/>
    <col min="1827" max="1827" width="5" style="11" customWidth="1"/>
    <col min="1828" max="1828" width="0" style="11" hidden="1" customWidth="1"/>
    <col min="1829" max="1829" width="5.33203125" style="11" customWidth="1"/>
    <col min="1830" max="1830" width="6.5546875" style="11" customWidth="1"/>
    <col min="1831" max="1831" width="6.88671875" style="11" customWidth="1"/>
    <col min="1832" max="1832" width="6.33203125" style="11" customWidth="1"/>
    <col min="1833" max="1833" width="5" style="11" customWidth="1"/>
    <col min="1834" max="1834" width="0" style="11" hidden="1" customWidth="1"/>
    <col min="1835" max="1835" width="5.6640625" style="11" customWidth="1"/>
    <col min="1836" max="1836" width="6.5546875" style="11" customWidth="1"/>
    <col min="1837" max="1837" width="6.6640625" style="11" customWidth="1"/>
    <col min="1838" max="1838" width="5.88671875" style="11" customWidth="1"/>
    <col min="1839" max="1839" width="0" style="11" hidden="1" customWidth="1"/>
    <col min="1840" max="1840" width="6" style="11" bestFit="1" customWidth="1"/>
    <col min="1841" max="1842" width="6.5546875" style="11" customWidth="1"/>
    <col min="1843" max="1843" width="0" style="11" hidden="1" customWidth="1"/>
    <col min="1844" max="1844" width="6.88671875" style="11" customWidth="1"/>
    <col min="1845" max="1845" width="7.5546875" style="11" customWidth="1"/>
    <col min="1846" max="1846" width="8.33203125" style="11" bestFit="1" customWidth="1"/>
    <col min="1847" max="1847" width="9.6640625" style="11" customWidth="1"/>
    <col min="1848" max="1849" width="9.109375" style="11"/>
    <col min="1850" max="1850" width="10.88671875" style="11" bestFit="1" customWidth="1"/>
    <col min="1851" max="2046" width="9.109375" style="11"/>
    <col min="2047" max="2047" width="4" style="11" customWidth="1"/>
    <col min="2048" max="2048" width="25.33203125" style="11" customWidth="1"/>
    <col min="2049" max="2049" width="5.5546875" style="11" customWidth="1"/>
    <col min="2050" max="2051" width="8.6640625" style="11" customWidth="1"/>
    <col min="2052" max="2052" width="7.88671875" style="11" customWidth="1"/>
    <col min="2053" max="2053" width="8.109375" style="11" customWidth="1"/>
    <col min="2054" max="2054" width="7.88671875" style="11" customWidth="1"/>
    <col min="2055" max="2055" width="8.109375" style="11" bestFit="1" customWidth="1"/>
    <col min="2056" max="2056" width="8" style="11" customWidth="1"/>
    <col min="2057" max="2057" width="0" style="11" hidden="1" customWidth="1"/>
    <col min="2058" max="2058" width="8.109375" style="11" customWidth="1"/>
    <col min="2059" max="2059" width="6.6640625" style="11" customWidth="1"/>
    <col min="2060" max="2060" width="6" style="11" customWidth="1"/>
    <col min="2061" max="2061" width="5.33203125" style="11" customWidth="1"/>
    <col min="2062" max="2062" width="8" style="11" customWidth="1"/>
    <col min="2063" max="2063" width="5.88671875" style="11" customWidth="1"/>
    <col min="2064" max="2064" width="5.33203125" style="11" customWidth="1"/>
    <col min="2065" max="2065" width="6.6640625" style="11" customWidth="1"/>
    <col min="2066" max="2066" width="4.6640625" style="11" customWidth="1"/>
    <col min="2067" max="2067" width="4.44140625" style="11" customWidth="1"/>
    <col min="2068" max="2068" width="5.88671875" style="11" customWidth="1"/>
    <col min="2069" max="2069" width="6" style="11" customWidth="1"/>
    <col min="2070" max="2070" width="6.6640625" style="11" customWidth="1"/>
    <col min="2071" max="2082" width="8.44140625" style="11" customWidth="1"/>
    <col min="2083" max="2083" width="5" style="11" customWidth="1"/>
    <col min="2084" max="2084" width="0" style="11" hidden="1" customWidth="1"/>
    <col min="2085" max="2085" width="5.33203125" style="11" customWidth="1"/>
    <col min="2086" max="2086" width="6.5546875" style="11" customWidth="1"/>
    <col min="2087" max="2087" width="6.88671875" style="11" customWidth="1"/>
    <col min="2088" max="2088" width="6.33203125" style="11" customWidth="1"/>
    <col min="2089" max="2089" width="5" style="11" customWidth="1"/>
    <col min="2090" max="2090" width="0" style="11" hidden="1" customWidth="1"/>
    <col min="2091" max="2091" width="5.6640625" style="11" customWidth="1"/>
    <col min="2092" max="2092" width="6.5546875" style="11" customWidth="1"/>
    <col min="2093" max="2093" width="6.6640625" style="11" customWidth="1"/>
    <col min="2094" max="2094" width="5.88671875" style="11" customWidth="1"/>
    <col min="2095" max="2095" width="0" style="11" hidden="1" customWidth="1"/>
    <col min="2096" max="2096" width="6" style="11" bestFit="1" customWidth="1"/>
    <col min="2097" max="2098" width="6.5546875" style="11" customWidth="1"/>
    <col min="2099" max="2099" width="0" style="11" hidden="1" customWidth="1"/>
    <col min="2100" max="2100" width="6.88671875" style="11" customWidth="1"/>
    <col min="2101" max="2101" width="7.5546875" style="11" customWidth="1"/>
    <col min="2102" max="2102" width="8.33203125" style="11" bestFit="1" customWidth="1"/>
    <col min="2103" max="2103" width="9.6640625" style="11" customWidth="1"/>
    <col min="2104" max="2105" width="9.109375" style="11"/>
    <col min="2106" max="2106" width="10.88671875" style="11" bestFit="1" customWidth="1"/>
    <col min="2107" max="2302" width="9.109375" style="11"/>
    <col min="2303" max="2303" width="4" style="11" customWidth="1"/>
    <col min="2304" max="2304" width="25.33203125" style="11" customWidth="1"/>
    <col min="2305" max="2305" width="5.5546875" style="11" customWidth="1"/>
    <col min="2306" max="2307" width="8.6640625" style="11" customWidth="1"/>
    <col min="2308" max="2308" width="7.88671875" style="11" customWidth="1"/>
    <col min="2309" max="2309" width="8.109375" style="11" customWidth="1"/>
    <col min="2310" max="2310" width="7.88671875" style="11" customWidth="1"/>
    <col min="2311" max="2311" width="8.109375" style="11" bestFit="1" customWidth="1"/>
    <col min="2312" max="2312" width="8" style="11" customWidth="1"/>
    <col min="2313" max="2313" width="0" style="11" hidden="1" customWidth="1"/>
    <col min="2314" max="2314" width="8.109375" style="11" customWidth="1"/>
    <col min="2315" max="2315" width="6.6640625" style="11" customWidth="1"/>
    <col min="2316" max="2316" width="6" style="11" customWidth="1"/>
    <col min="2317" max="2317" width="5.33203125" style="11" customWidth="1"/>
    <col min="2318" max="2318" width="8" style="11" customWidth="1"/>
    <col min="2319" max="2319" width="5.88671875" style="11" customWidth="1"/>
    <col min="2320" max="2320" width="5.33203125" style="11" customWidth="1"/>
    <col min="2321" max="2321" width="6.6640625" style="11" customWidth="1"/>
    <col min="2322" max="2322" width="4.6640625" style="11" customWidth="1"/>
    <col min="2323" max="2323" width="4.44140625" style="11" customWidth="1"/>
    <col min="2324" max="2324" width="5.88671875" style="11" customWidth="1"/>
    <col min="2325" max="2325" width="6" style="11" customWidth="1"/>
    <col min="2326" max="2326" width="6.6640625" style="11" customWidth="1"/>
    <col min="2327" max="2338" width="8.44140625" style="11" customWidth="1"/>
    <col min="2339" max="2339" width="5" style="11" customWidth="1"/>
    <col min="2340" max="2340" width="0" style="11" hidden="1" customWidth="1"/>
    <col min="2341" max="2341" width="5.33203125" style="11" customWidth="1"/>
    <col min="2342" max="2342" width="6.5546875" style="11" customWidth="1"/>
    <col min="2343" max="2343" width="6.88671875" style="11" customWidth="1"/>
    <col min="2344" max="2344" width="6.33203125" style="11" customWidth="1"/>
    <col min="2345" max="2345" width="5" style="11" customWidth="1"/>
    <col min="2346" max="2346" width="0" style="11" hidden="1" customWidth="1"/>
    <col min="2347" max="2347" width="5.6640625" style="11" customWidth="1"/>
    <col min="2348" max="2348" width="6.5546875" style="11" customWidth="1"/>
    <col min="2349" max="2349" width="6.6640625" style="11" customWidth="1"/>
    <col min="2350" max="2350" width="5.88671875" style="11" customWidth="1"/>
    <col min="2351" max="2351" width="0" style="11" hidden="1" customWidth="1"/>
    <col min="2352" max="2352" width="6" style="11" bestFit="1" customWidth="1"/>
    <col min="2353" max="2354" width="6.5546875" style="11" customWidth="1"/>
    <col min="2355" max="2355" width="0" style="11" hidden="1" customWidth="1"/>
    <col min="2356" max="2356" width="6.88671875" style="11" customWidth="1"/>
    <col min="2357" max="2357" width="7.5546875" style="11" customWidth="1"/>
    <col min="2358" max="2358" width="8.33203125" style="11" bestFit="1" customWidth="1"/>
    <col min="2359" max="2359" width="9.6640625" style="11" customWidth="1"/>
    <col min="2360" max="2361" width="9.109375" style="11"/>
    <col min="2362" max="2362" width="10.88671875" style="11" bestFit="1" customWidth="1"/>
    <col min="2363" max="2558" width="9.109375" style="11"/>
    <col min="2559" max="2559" width="4" style="11" customWidth="1"/>
    <col min="2560" max="2560" width="25.33203125" style="11" customWidth="1"/>
    <col min="2561" max="2561" width="5.5546875" style="11" customWidth="1"/>
    <col min="2562" max="2563" width="8.6640625" style="11" customWidth="1"/>
    <col min="2564" max="2564" width="7.88671875" style="11" customWidth="1"/>
    <col min="2565" max="2565" width="8.109375" style="11" customWidth="1"/>
    <col min="2566" max="2566" width="7.88671875" style="11" customWidth="1"/>
    <col min="2567" max="2567" width="8.109375" style="11" bestFit="1" customWidth="1"/>
    <col min="2568" max="2568" width="8" style="11" customWidth="1"/>
    <col min="2569" max="2569" width="0" style="11" hidden="1" customWidth="1"/>
    <col min="2570" max="2570" width="8.109375" style="11" customWidth="1"/>
    <col min="2571" max="2571" width="6.6640625" style="11" customWidth="1"/>
    <col min="2572" max="2572" width="6" style="11" customWidth="1"/>
    <col min="2573" max="2573" width="5.33203125" style="11" customWidth="1"/>
    <col min="2574" max="2574" width="8" style="11" customWidth="1"/>
    <col min="2575" max="2575" width="5.88671875" style="11" customWidth="1"/>
    <col min="2576" max="2576" width="5.33203125" style="11" customWidth="1"/>
    <col min="2577" max="2577" width="6.6640625" style="11" customWidth="1"/>
    <col min="2578" max="2578" width="4.6640625" style="11" customWidth="1"/>
    <col min="2579" max="2579" width="4.44140625" style="11" customWidth="1"/>
    <col min="2580" max="2580" width="5.88671875" style="11" customWidth="1"/>
    <col min="2581" max="2581" width="6" style="11" customWidth="1"/>
    <col min="2582" max="2582" width="6.6640625" style="11" customWidth="1"/>
    <col min="2583" max="2594" width="8.44140625" style="11" customWidth="1"/>
    <col min="2595" max="2595" width="5" style="11" customWidth="1"/>
    <col min="2596" max="2596" width="0" style="11" hidden="1" customWidth="1"/>
    <col min="2597" max="2597" width="5.33203125" style="11" customWidth="1"/>
    <col min="2598" max="2598" width="6.5546875" style="11" customWidth="1"/>
    <col min="2599" max="2599" width="6.88671875" style="11" customWidth="1"/>
    <col min="2600" max="2600" width="6.33203125" style="11" customWidth="1"/>
    <col min="2601" max="2601" width="5" style="11" customWidth="1"/>
    <col min="2602" max="2602" width="0" style="11" hidden="1" customWidth="1"/>
    <col min="2603" max="2603" width="5.6640625" style="11" customWidth="1"/>
    <col min="2604" max="2604" width="6.5546875" style="11" customWidth="1"/>
    <col min="2605" max="2605" width="6.6640625" style="11" customWidth="1"/>
    <col min="2606" max="2606" width="5.88671875" style="11" customWidth="1"/>
    <col min="2607" max="2607" width="0" style="11" hidden="1" customWidth="1"/>
    <col min="2608" max="2608" width="6" style="11" bestFit="1" customWidth="1"/>
    <col min="2609" max="2610" width="6.5546875" style="11" customWidth="1"/>
    <col min="2611" max="2611" width="0" style="11" hidden="1" customWidth="1"/>
    <col min="2612" max="2612" width="6.88671875" style="11" customWidth="1"/>
    <col min="2613" max="2613" width="7.5546875" style="11" customWidth="1"/>
    <col min="2614" max="2614" width="8.33203125" style="11" bestFit="1" customWidth="1"/>
    <col min="2615" max="2615" width="9.6640625" style="11" customWidth="1"/>
    <col min="2616" max="2617" width="9.109375" style="11"/>
    <col min="2618" max="2618" width="10.88671875" style="11" bestFit="1" customWidth="1"/>
    <col min="2619" max="2814" width="9.109375" style="11"/>
    <col min="2815" max="2815" width="4" style="11" customWidth="1"/>
    <col min="2816" max="2816" width="25.33203125" style="11" customWidth="1"/>
    <col min="2817" max="2817" width="5.5546875" style="11" customWidth="1"/>
    <col min="2818" max="2819" width="8.6640625" style="11" customWidth="1"/>
    <col min="2820" max="2820" width="7.88671875" style="11" customWidth="1"/>
    <col min="2821" max="2821" width="8.109375" style="11" customWidth="1"/>
    <col min="2822" max="2822" width="7.88671875" style="11" customWidth="1"/>
    <col min="2823" max="2823" width="8.109375" style="11" bestFit="1" customWidth="1"/>
    <col min="2824" max="2824" width="8" style="11" customWidth="1"/>
    <col min="2825" max="2825" width="0" style="11" hidden="1" customWidth="1"/>
    <col min="2826" max="2826" width="8.109375" style="11" customWidth="1"/>
    <col min="2827" max="2827" width="6.6640625" style="11" customWidth="1"/>
    <col min="2828" max="2828" width="6" style="11" customWidth="1"/>
    <col min="2829" max="2829" width="5.33203125" style="11" customWidth="1"/>
    <col min="2830" max="2830" width="8" style="11" customWidth="1"/>
    <col min="2831" max="2831" width="5.88671875" style="11" customWidth="1"/>
    <col min="2832" max="2832" width="5.33203125" style="11" customWidth="1"/>
    <col min="2833" max="2833" width="6.6640625" style="11" customWidth="1"/>
    <col min="2834" max="2834" width="4.6640625" style="11" customWidth="1"/>
    <col min="2835" max="2835" width="4.44140625" style="11" customWidth="1"/>
    <col min="2836" max="2836" width="5.88671875" style="11" customWidth="1"/>
    <col min="2837" max="2837" width="6" style="11" customWidth="1"/>
    <col min="2838" max="2838" width="6.6640625" style="11" customWidth="1"/>
    <col min="2839" max="2850" width="8.44140625" style="11" customWidth="1"/>
    <col min="2851" max="2851" width="5" style="11" customWidth="1"/>
    <col min="2852" max="2852" width="0" style="11" hidden="1" customWidth="1"/>
    <col min="2853" max="2853" width="5.33203125" style="11" customWidth="1"/>
    <col min="2854" max="2854" width="6.5546875" style="11" customWidth="1"/>
    <col min="2855" max="2855" width="6.88671875" style="11" customWidth="1"/>
    <col min="2856" max="2856" width="6.33203125" style="11" customWidth="1"/>
    <col min="2857" max="2857" width="5" style="11" customWidth="1"/>
    <col min="2858" max="2858" width="0" style="11" hidden="1" customWidth="1"/>
    <col min="2859" max="2859" width="5.6640625" style="11" customWidth="1"/>
    <col min="2860" max="2860" width="6.5546875" style="11" customWidth="1"/>
    <col min="2861" max="2861" width="6.6640625" style="11" customWidth="1"/>
    <col min="2862" max="2862" width="5.88671875" style="11" customWidth="1"/>
    <col min="2863" max="2863" width="0" style="11" hidden="1" customWidth="1"/>
    <col min="2864" max="2864" width="6" style="11" bestFit="1" customWidth="1"/>
    <col min="2865" max="2866" width="6.5546875" style="11" customWidth="1"/>
    <col min="2867" max="2867" width="0" style="11" hidden="1" customWidth="1"/>
    <col min="2868" max="2868" width="6.88671875" style="11" customWidth="1"/>
    <col min="2869" max="2869" width="7.5546875" style="11" customWidth="1"/>
    <col min="2870" max="2870" width="8.33203125" style="11" bestFit="1" customWidth="1"/>
    <col min="2871" max="2871" width="9.6640625" style="11" customWidth="1"/>
    <col min="2872" max="2873" width="9.109375" style="11"/>
    <col min="2874" max="2874" width="10.88671875" style="11" bestFit="1" customWidth="1"/>
    <col min="2875" max="3070" width="9.109375" style="11"/>
    <col min="3071" max="3071" width="4" style="11" customWidth="1"/>
    <col min="3072" max="3072" width="25.33203125" style="11" customWidth="1"/>
    <col min="3073" max="3073" width="5.5546875" style="11" customWidth="1"/>
    <col min="3074" max="3075" width="8.6640625" style="11" customWidth="1"/>
    <col min="3076" max="3076" width="7.88671875" style="11" customWidth="1"/>
    <col min="3077" max="3077" width="8.109375" style="11" customWidth="1"/>
    <col min="3078" max="3078" width="7.88671875" style="11" customWidth="1"/>
    <col min="3079" max="3079" width="8.109375" style="11" bestFit="1" customWidth="1"/>
    <col min="3080" max="3080" width="8" style="11" customWidth="1"/>
    <col min="3081" max="3081" width="0" style="11" hidden="1" customWidth="1"/>
    <col min="3082" max="3082" width="8.109375" style="11" customWidth="1"/>
    <col min="3083" max="3083" width="6.6640625" style="11" customWidth="1"/>
    <col min="3084" max="3084" width="6" style="11" customWidth="1"/>
    <col min="3085" max="3085" width="5.33203125" style="11" customWidth="1"/>
    <col min="3086" max="3086" width="8" style="11" customWidth="1"/>
    <col min="3087" max="3087" width="5.88671875" style="11" customWidth="1"/>
    <col min="3088" max="3088" width="5.33203125" style="11" customWidth="1"/>
    <col min="3089" max="3089" width="6.6640625" style="11" customWidth="1"/>
    <col min="3090" max="3090" width="4.6640625" style="11" customWidth="1"/>
    <col min="3091" max="3091" width="4.44140625" style="11" customWidth="1"/>
    <col min="3092" max="3092" width="5.88671875" style="11" customWidth="1"/>
    <col min="3093" max="3093" width="6" style="11" customWidth="1"/>
    <col min="3094" max="3094" width="6.6640625" style="11" customWidth="1"/>
    <col min="3095" max="3106" width="8.44140625" style="11" customWidth="1"/>
    <col min="3107" max="3107" width="5" style="11" customWidth="1"/>
    <col min="3108" max="3108" width="0" style="11" hidden="1" customWidth="1"/>
    <col min="3109" max="3109" width="5.33203125" style="11" customWidth="1"/>
    <col min="3110" max="3110" width="6.5546875" style="11" customWidth="1"/>
    <col min="3111" max="3111" width="6.88671875" style="11" customWidth="1"/>
    <col min="3112" max="3112" width="6.33203125" style="11" customWidth="1"/>
    <col min="3113" max="3113" width="5" style="11" customWidth="1"/>
    <col min="3114" max="3114" width="0" style="11" hidden="1" customWidth="1"/>
    <col min="3115" max="3115" width="5.6640625" style="11" customWidth="1"/>
    <col min="3116" max="3116" width="6.5546875" style="11" customWidth="1"/>
    <col min="3117" max="3117" width="6.6640625" style="11" customWidth="1"/>
    <col min="3118" max="3118" width="5.88671875" style="11" customWidth="1"/>
    <col min="3119" max="3119" width="0" style="11" hidden="1" customWidth="1"/>
    <col min="3120" max="3120" width="6" style="11" bestFit="1" customWidth="1"/>
    <col min="3121" max="3122" width="6.5546875" style="11" customWidth="1"/>
    <col min="3123" max="3123" width="0" style="11" hidden="1" customWidth="1"/>
    <col min="3124" max="3124" width="6.88671875" style="11" customWidth="1"/>
    <col min="3125" max="3125" width="7.5546875" style="11" customWidth="1"/>
    <col min="3126" max="3126" width="8.33203125" style="11" bestFit="1" customWidth="1"/>
    <col min="3127" max="3127" width="9.6640625" style="11" customWidth="1"/>
    <col min="3128" max="3129" width="9.109375" style="11"/>
    <col min="3130" max="3130" width="10.88671875" style="11" bestFit="1" customWidth="1"/>
    <col min="3131" max="3326" width="9.109375" style="11"/>
    <col min="3327" max="3327" width="4" style="11" customWidth="1"/>
    <col min="3328" max="3328" width="25.33203125" style="11" customWidth="1"/>
    <col min="3329" max="3329" width="5.5546875" style="11" customWidth="1"/>
    <col min="3330" max="3331" width="8.6640625" style="11" customWidth="1"/>
    <col min="3332" max="3332" width="7.88671875" style="11" customWidth="1"/>
    <col min="3333" max="3333" width="8.109375" style="11" customWidth="1"/>
    <col min="3334" max="3334" width="7.88671875" style="11" customWidth="1"/>
    <col min="3335" max="3335" width="8.109375" style="11" bestFit="1" customWidth="1"/>
    <col min="3336" max="3336" width="8" style="11" customWidth="1"/>
    <col min="3337" max="3337" width="0" style="11" hidden="1" customWidth="1"/>
    <col min="3338" max="3338" width="8.109375" style="11" customWidth="1"/>
    <col min="3339" max="3339" width="6.6640625" style="11" customWidth="1"/>
    <col min="3340" max="3340" width="6" style="11" customWidth="1"/>
    <col min="3341" max="3341" width="5.33203125" style="11" customWidth="1"/>
    <col min="3342" max="3342" width="8" style="11" customWidth="1"/>
    <col min="3343" max="3343" width="5.88671875" style="11" customWidth="1"/>
    <col min="3344" max="3344" width="5.33203125" style="11" customWidth="1"/>
    <col min="3345" max="3345" width="6.6640625" style="11" customWidth="1"/>
    <col min="3346" max="3346" width="4.6640625" style="11" customWidth="1"/>
    <col min="3347" max="3347" width="4.44140625" style="11" customWidth="1"/>
    <col min="3348" max="3348" width="5.88671875" style="11" customWidth="1"/>
    <col min="3349" max="3349" width="6" style="11" customWidth="1"/>
    <col min="3350" max="3350" width="6.6640625" style="11" customWidth="1"/>
    <col min="3351" max="3362" width="8.44140625" style="11" customWidth="1"/>
    <col min="3363" max="3363" width="5" style="11" customWidth="1"/>
    <col min="3364" max="3364" width="0" style="11" hidden="1" customWidth="1"/>
    <col min="3365" max="3365" width="5.33203125" style="11" customWidth="1"/>
    <col min="3366" max="3366" width="6.5546875" style="11" customWidth="1"/>
    <col min="3367" max="3367" width="6.88671875" style="11" customWidth="1"/>
    <col min="3368" max="3368" width="6.33203125" style="11" customWidth="1"/>
    <col min="3369" max="3369" width="5" style="11" customWidth="1"/>
    <col min="3370" max="3370" width="0" style="11" hidden="1" customWidth="1"/>
    <col min="3371" max="3371" width="5.6640625" style="11" customWidth="1"/>
    <col min="3372" max="3372" width="6.5546875" style="11" customWidth="1"/>
    <col min="3373" max="3373" width="6.6640625" style="11" customWidth="1"/>
    <col min="3374" max="3374" width="5.88671875" style="11" customWidth="1"/>
    <col min="3375" max="3375" width="0" style="11" hidden="1" customWidth="1"/>
    <col min="3376" max="3376" width="6" style="11" bestFit="1" customWidth="1"/>
    <col min="3377" max="3378" width="6.5546875" style="11" customWidth="1"/>
    <col min="3379" max="3379" width="0" style="11" hidden="1" customWidth="1"/>
    <col min="3380" max="3380" width="6.88671875" style="11" customWidth="1"/>
    <col min="3381" max="3381" width="7.5546875" style="11" customWidth="1"/>
    <col min="3382" max="3382" width="8.33203125" style="11" bestFit="1" customWidth="1"/>
    <col min="3383" max="3383" width="9.6640625" style="11" customWidth="1"/>
    <col min="3384" max="3385" width="9.109375" style="11"/>
    <col min="3386" max="3386" width="10.88671875" style="11" bestFit="1" customWidth="1"/>
    <col min="3387" max="3582" width="9.109375" style="11"/>
    <col min="3583" max="3583" width="4" style="11" customWidth="1"/>
    <col min="3584" max="3584" width="25.33203125" style="11" customWidth="1"/>
    <col min="3585" max="3585" width="5.5546875" style="11" customWidth="1"/>
    <col min="3586" max="3587" width="8.6640625" style="11" customWidth="1"/>
    <col min="3588" max="3588" width="7.88671875" style="11" customWidth="1"/>
    <col min="3589" max="3589" width="8.109375" style="11" customWidth="1"/>
    <col min="3590" max="3590" width="7.88671875" style="11" customWidth="1"/>
    <col min="3591" max="3591" width="8.109375" style="11" bestFit="1" customWidth="1"/>
    <col min="3592" max="3592" width="8" style="11" customWidth="1"/>
    <col min="3593" max="3593" width="0" style="11" hidden="1" customWidth="1"/>
    <col min="3594" max="3594" width="8.109375" style="11" customWidth="1"/>
    <col min="3595" max="3595" width="6.6640625" style="11" customWidth="1"/>
    <col min="3596" max="3596" width="6" style="11" customWidth="1"/>
    <col min="3597" max="3597" width="5.33203125" style="11" customWidth="1"/>
    <col min="3598" max="3598" width="8" style="11" customWidth="1"/>
    <col min="3599" max="3599" width="5.88671875" style="11" customWidth="1"/>
    <col min="3600" max="3600" width="5.33203125" style="11" customWidth="1"/>
    <col min="3601" max="3601" width="6.6640625" style="11" customWidth="1"/>
    <col min="3602" max="3602" width="4.6640625" style="11" customWidth="1"/>
    <col min="3603" max="3603" width="4.44140625" style="11" customWidth="1"/>
    <col min="3604" max="3604" width="5.88671875" style="11" customWidth="1"/>
    <col min="3605" max="3605" width="6" style="11" customWidth="1"/>
    <col min="3606" max="3606" width="6.6640625" style="11" customWidth="1"/>
    <col min="3607" max="3618" width="8.44140625" style="11" customWidth="1"/>
    <col min="3619" max="3619" width="5" style="11" customWidth="1"/>
    <col min="3620" max="3620" width="0" style="11" hidden="1" customWidth="1"/>
    <col min="3621" max="3621" width="5.33203125" style="11" customWidth="1"/>
    <col min="3622" max="3622" width="6.5546875" style="11" customWidth="1"/>
    <col min="3623" max="3623" width="6.88671875" style="11" customWidth="1"/>
    <col min="3624" max="3624" width="6.33203125" style="11" customWidth="1"/>
    <col min="3625" max="3625" width="5" style="11" customWidth="1"/>
    <col min="3626" max="3626" width="0" style="11" hidden="1" customWidth="1"/>
    <col min="3627" max="3627" width="5.6640625" style="11" customWidth="1"/>
    <col min="3628" max="3628" width="6.5546875" style="11" customWidth="1"/>
    <col min="3629" max="3629" width="6.6640625" style="11" customWidth="1"/>
    <col min="3630" max="3630" width="5.88671875" style="11" customWidth="1"/>
    <col min="3631" max="3631" width="0" style="11" hidden="1" customWidth="1"/>
    <col min="3632" max="3632" width="6" style="11" bestFit="1" customWidth="1"/>
    <col min="3633" max="3634" width="6.5546875" style="11" customWidth="1"/>
    <col min="3635" max="3635" width="0" style="11" hidden="1" customWidth="1"/>
    <col min="3636" max="3636" width="6.88671875" style="11" customWidth="1"/>
    <col min="3637" max="3637" width="7.5546875" style="11" customWidth="1"/>
    <col min="3638" max="3638" width="8.33203125" style="11" bestFit="1" customWidth="1"/>
    <col min="3639" max="3639" width="9.6640625" style="11" customWidth="1"/>
    <col min="3640" max="3641" width="9.109375" style="11"/>
    <col min="3642" max="3642" width="10.88671875" style="11" bestFit="1" customWidth="1"/>
    <col min="3643" max="3838" width="9.109375" style="11"/>
    <col min="3839" max="3839" width="4" style="11" customWidth="1"/>
    <col min="3840" max="3840" width="25.33203125" style="11" customWidth="1"/>
    <col min="3841" max="3841" width="5.5546875" style="11" customWidth="1"/>
    <col min="3842" max="3843" width="8.6640625" style="11" customWidth="1"/>
    <col min="3844" max="3844" width="7.88671875" style="11" customWidth="1"/>
    <col min="3845" max="3845" width="8.109375" style="11" customWidth="1"/>
    <col min="3846" max="3846" width="7.88671875" style="11" customWidth="1"/>
    <col min="3847" max="3847" width="8.109375" style="11" bestFit="1" customWidth="1"/>
    <col min="3848" max="3848" width="8" style="11" customWidth="1"/>
    <col min="3849" max="3849" width="0" style="11" hidden="1" customWidth="1"/>
    <col min="3850" max="3850" width="8.109375" style="11" customWidth="1"/>
    <col min="3851" max="3851" width="6.6640625" style="11" customWidth="1"/>
    <col min="3852" max="3852" width="6" style="11" customWidth="1"/>
    <col min="3853" max="3853" width="5.33203125" style="11" customWidth="1"/>
    <col min="3854" max="3854" width="8" style="11" customWidth="1"/>
    <col min="3855" max="3855" width="5.88671875" style="11" customWidth="1"/>
    <col min="3856" max="3856" width="5.33203125" style="11" customWidth="1"/>
    <col min="3857" max="3857" width="6.6640625" style="11" customWidth="1"/>
    <col min="3858" max="3858" width="4.6640625" style="11" customWidth="1"/>
    <col min="3859" max="3859" width="4.44140625" style="11" customWidth="1"/>
    <col min="3860" max="3860" width="5.88671875" style="11" customWidth="1"/>
    <col min="3861" max="3861" width="6" style="11" customWidth="1"/>
    <col min="3862" max="3862" width="6.6640625" style="11" customWidth="1"/>
    <col min="3863" max="3874" width="8.44140625" style="11" customWidth="1"/>
    <col min="3875" max="3875" width="5" style="11" customWidth="1"/>
    <col min="3876" max="3876" width="0" style="11" hidden="1" customWidth="1"/>
    <col min="3877" max="3877" width="5.33203125" style="11" customWidth="1"/>
    <col min="3878" max="3878" width="6.5546875" style="11" customWidth="1"/>
    <col min="3879" max="3879" width="6.88671875" style="11" customWidth="1"/>
    <col min="3880" max="3880" width="6.33203125" style="11" customWidth="1"/>
    <col min="3881" max="3881" width="5" style="11" customWidth="1"/>
    <col min="3882" max="3882" width="0" style="11" hidden="1" customWidth="1"/>
    <col min="3883" max="3883" width="5.6640625" style="11" customWidth="1"/>
    <col min="3884" max="3884" width="6.5546875" style="11" customWidth="1"/>
    <col min="3885" max="3885" width="6.6640625" style="11" customWidth="1"/>
    <col min="3886" max="3886" width="5.88671875" style="11" customWidth="1"/>
    <col min="3887" max="3887" width="0" style="11" hidden="1" customWidth="1"/>
    <col min="3888" max="3888" width="6" style="11" bestFit="1" customWidth="1"/>
    <col min="3889" max="3890" width="6.5546875" style="11" customWidth="1"/>
    <col min="3891" max="3891" width="0" style="11" hidden="1" customWidth="1"/>
    <col min="3892" max="3892" width="6.88671875" style="11" customWidth="1"/>
    <col min="3893" max="3893" width="7.5546875" style="11" customWidth="1"/>
    <col min="3894" max="3894" width="8.33203125" style="11" bestFit="1" customWidth="1"/>
    <col min="3895" max="3895" width="9.6640625" style="11" customWidth="1"/>
    <col min="3896" max="3897" width="9.109375" style="11"/>
    <col min="3898" max="3898" width="10.88671875" style="11" bestFit="1" customWidth="1"/>
    <col min="3899" max="4094" width="9.109375" style="11"/>
    <col min="4095" max="4095" width="4" style="11" customWidth="1"/>
    <col min="4096" max="4096" width="25.33203125" style="11" customWidth="1"/>
    <col min="4097" max="4097" width="5.5546875" style="11" customWidth="1"/>
    <col min="4098" max="4099" width="8.6640625" style="11" customWidth="1"/>
    <col min="4100" max="4100" width="7.88671875" style="11" customWidth="1"/>
    <col min="4101" max="4101" width="8.109375" style="11" customWidth="1"/>
    <col min="4102" max="4102" width="7.88671875" style="11" customWidth="1"/>
    <col min="4103" max="4103" width="8.109375" style="11" bestFit="1" customWidth="1"/>
    <col min="4104" max="4104" width="8" style="11" customWidth="1"/>
    <col min="4105" max="4105" width="0" style="11" hidden="1" customWidth="1"/>
    <col min="4106" max="4106" width="8.109375" style="11" customWidth="1"/>
    <col min="4107" max="4107" width="6.6640625" style="11" customWidth="1"/>
    <col min="4108" max="4108" width="6" style="11" customWidth="1"/>
    <col min="4109" max="4109" width="5.33203125" style="11" customWidth="1"/>
    <col min="4110" max="4110" width="8" style="11" customWidth="1"/>
    <col min="4111" max="4111" width="5.88671875" style="11" customWidth="1"/>
    <col min="4112" max="4112" width="5.33203125" style="11" customWidth="1"/>
    <col min="4113" max="4113" width="6.6640625" style="11" customWidth="1"/>
    <col min="4114" max="4114" width="4.6640625" style="11" customWidth="1"/>
    <col min="4115" max="4115" width="4.44140625" style="11" customWidth="1"/>
    <col min="4116" max="4116" width="5.88671875" style="11" customWidth="1"/>
    <col min="4117" max="4117" width="6" style="11" customWidth="1"/>
    <col min="4118" max="4118" width="6.6640625" style="11" customWidth="1"/>
    <col min="4119" max="4130" width="8.44140625" style="11" customWidth="1"/>
    <col min="4131" max="4131" width="5" style="11" customWidth="1"/>
    <col min="4132" max="4132" width="0" style="11" hidden="1" customWidth="1"/>
    <col min="4133" max="4133" width="5.33203125" style="11" customWidth="1"/>
    <col min="4134" max="4134" width="6.5546875" style="11" customWidth="1"/>
    <col min="4135" max="4135" width="6.88671875" style="11" customWidth="1"/>
    <col min="4136" max="4136" width="6.33203125" style="11" customWidth="1"/>
    <col min="4137" max="4137" width="5" style="11" customWidth="1"/>
    <col min="4138" max="4138" width="0" style="11" hidden="1" customWidth="1"/>
    <col min="4139" max="4139" width="5.6640625" style="11" customWidth="1"/>
    <col min="4140" max="4140" width="6.5546875" style="11" customWidth="1"/>
    <col min="4141" max="4141" width="6.6640625" style="11" customWidth="1"/>
    <col min="4142" max="4142" width="5.88671875" style="11" customWidth="1"/>
    <col min="4143" max="4143" width="0" style="11" hidden="1" customWidth="1"/>
    <col min="4144" max="4144" width="6" style="11" bestFit="1" customWidth="1"/>
    <col min="4145" max="4146" width="6.5546875" style="11" customWidth="1"/>
    <col min="4147" max="4147" width="0" style="11" hidden="1" customWidth="1"/>
    <col min="4148" max="4148" width="6.88671875" style="11" customWidth="1"/>
    <col min="4149" max="4149" width="7.5546875" style="11" customWidth="1"/>
    <col min="4150" max="4150" width="8.33203125" style="11" bestFit="1" customWidth="1"/>
    <col min="4151" max="4151" width="9.6640625" style="11" customWidth="1"/>
    <col min="4152" max="4153" width="9.109375" style="11"/>
    <col min="4154" max="4154" width="10.88671875" style="11" bestFit="1" customWidth="1"/>
    <col min="4155" max="4350" width="9.109375" style="11"/>
    <col min="4351" max="4351" width="4" style="11" customWidth="1"/>
    <col min="4352" max="4352" width="25.33203125" style="11" customWidth="1"/>
    <col min="4353" max="4353" width="5.5546875" style="11" customWidth="1"/>
    <col min="4354" max="4355" width="8.6640625" style="11" customWidth="1"/>
    <col min="4356" max="4356" width="7.88671875" style="11" customWidth="1"/>
    <col min="4357" max="4357" width="8.109375" style="11" customWidth="1"/>
    <col min="4358" max="4358" width="7.88671875" style="11" customWidth="1"/>
    <col min="4359" max="4359" width="8.109375" style="11" bestFit="1" customWidth="1"/>
    <col min="4360" max="4360" width="8" style="11" customWidth="1"/>
    <col min="4361" max="4361" width="0" style="11" hidden="1" customWidth="1"/>
    <col min="4362" max="4362" width="8.109375" style="11" customWidth="1"/>
    <col min="4363" max="4363" width="6.6640625" style="11" customWidth="1"/>
    <col min="4364" max="4364" width="6" style="11" customWidth="1"/>
    <col min="4365" max="4365" width="5.33203125" style="11" customWidth="1"/>
    <col min="4366" max="4366" width="8" style="11" customWidth="1"/>
    <col min="4367" max="4367" width="5.88671875" style="11" customWidth="1"/>
    <col min="4368" max="4368" width="5.33203125" style="11" customWidth="1"/>
    <col min="4369" max="4369" width="6.6640625" style="11" customWidth="1"/>
    <col min="4370" max="4370" width="4.6640625" style="11" customWidth="1"/>
    <col min="4371" max="4371" width="4.44140625" style="11" customWidth="1"/>
    <col min="4372" max="4372" width="5.88671875" style="11" customWidth="1"/>
    <col min="4373" max="4373" width="6" style="11" customWidth="1"/>
    <col min="4374" max="4374" width="6.6640625" style="11" customWidth="1"/>
    <col min="4375" max="4386" width="8.44140625" style="11" customWidth="1"/>
    <col min="4387" max="4387" width="5" style="11" customWidth="1"/>
    <col min="4388" max="4388" width="0" style="11" hidden="1" customWidth="1"/>
    <col min="4389" max="4389" width="5.33203125" style="11" customWidth="1"/>
    <col min="4390" max="4390" width="6.5546875" style="11" customWidth="1"/>
    <col min="4391" max="4391" width="6.88671875" style="11" customWidth="1"/>
    <col min="4392" max="4392" width="6.33203125" style="11" customWidth="1"/>
    <col min="4393" max="4393" width="5" style="11" customWidth="1"/>
    <col min="4394" max="4394" width="0" style="11" hidden="1" customWidth="1"/>
    <col min="4395" max="4395" width="5.6640625" style="11" customWidth="1"/>
    <col min="4396" max="4396" width="6.5546875" style="11" customWidth="1"/>
    <col min="4397" max="4397" width="6.6640625" style="11" customWidth="1"/>
    <col min="4398" max="4398" width="5.88671875" style="11" customWidth="1"/>
    <col min="4399" max="4399" width="0" style="11" hidden="1" customWidth="1"/>
    <col min="4400" max="4400" width="6" style="11" bestFit="1" customWidth="1"/>
    <col min="4401" max="4402" width="6.5546875" style="11" customWidth="1"/>
    <col min="4403" max="4403" width="0" style="11" hidden="1" customWidth="1"/>
    <col min="4404" max="4404" width="6.88671875" style="11" customWidth="1"/>
    <col min="4405" max="4405" width="7.5546875" style="11" customWidth="1"/>
    <col min="4406" max="4406" width="8.33203125" style="11" bestFit="1" customWidth="1"/>
    <col min="4407" max="4407" width="9.6640625" style="11" customWidth="1"/>
    <col min="4408" max="4409" width="9.109375" style="11"/>
    <col min="4410" max="4410" width="10.88671875" style="11" bestFit="1" customWidth="1"/>
    <col min="4411" max="4606" width="9.109375" style="11"/>
    <col min="4607" max="4607" width="4" style="11" customWidth="1"/>
    <col min="4608" max="4608" width="25.33203125" style="11" customWidth="1"/>
    <col min="4609" max="4609" width="5.5546875" style="11" customWidth="1"/>
    <col min="4610" max="4611" width="8.6640625" style="11" customWidth="1"/>
    <col min="4612" max="4612" width="7.88671875" style="11" customWidth="1"/>
    <col min="4613" max="4613" width="8.109375" style="11" customWidth="1"/>
    <col min="4614" max="4614" width="7.88671875" style="11" customWidth="1"/>
    <col min="4615" max="4615" width="8.109375" style="11" bestFit="1" customWidth="1"/>
    <col min="4616" max="4616" width="8" style="11" customWidth="1"/>
    <col min="4617" max="4617" width="0" style="11" hidden="1" customWidth="1"/>
    <col min="4618" max="4618" width="8.109375" style="11" customWidth="1"/>
    <col min="4619" max="4619" width="6.6640625" style="11" customWidth="1"/>
    <col min="4620" max="4620" width="6" style="11" customWidth="1"/>
    <col min="4621" max="4621" width="5.33203125" style="11" customWidth="1"/>
    <col min="4622" max="4622" width="8" style="11" customWidth="1"/>
    <col min="4623" max="4623" width="5.88671875" style="11" customWidth="1"/>
    <col min="4624" max="4624" width="5.33203125" style="11" customWidth="1"/>
    <col min="4625" max="4625" width="6.6640625" style="11" customWidth="1"/>
    <col min="4626" max="4626" width="4.6640625" style="11" customWidth="1"/>
    <col min="4627" max="4627" width="4.44140625" style="11" customWidth="1"/>
    <col min="4628" max="4628" width="5.88671875" style="11" customWidth="1"/>
    <col min="4629" max="4629" width="6" style="11" customWidth="1"/>
    <col min="4630" max="4630" width="6.6640625" style="11" customWidth="1"/>
    <col min="4631" max="4642" width="8.44140625" style="11" customWidth="1"/>
    <col min="4643" max="4643" width="5" style="11" customWidth="1"/>
    <col min="4644" max="4644" width="0" style="11" hidden="1" customWidth="1"/>
    <col min="4645" max="4645" width="5.33203125" style="11" customWidth="1"/>
    <col min="4646" max="4646" width="6.5546875" style="11" customWidth="1"/>
    <col min="4647" max="4647" width="6.88671875" style="11" customWidth="1"/>
    <col min="4648" max="4648" width="6.33203125" style="11" customWidth="1"/>
    <col min="4649" max="4649" width="5" style="11" customWidth="1"/>
    <col min="4650" max="4650" width="0" style="11" hidden="1" customWidth="1"/>
    <col min="4651" max="4651" width="5.6640625" style="11" customWidth="1"/>
    <col min="4652" max="4652" width="6.5546875" style="11" customWidth="1"/>
    <col min="4653" max="4653" width="6.6640625" style="11" customWidth="1"/>
    <col min="4654" max="4654" width="5.88671875" style="11" customWidth="1"/>
    <col min="4655" max="4655" width="0" style="11" hidden="1" customWidth="1"/>
    <col min="4656" max="4656" width="6" style="11" bestFit="1" customWidth="1"/>
    <col min="4657" max="4658" width="6.5546875" style="11" customWidth="1"/>
    <col min="4659" max="4659" width="0" style="11" hidden="1" customWidth="1"/>
    <col min="4660" max="4660" width="6.88671875" style="11" customWidth="1"/>
    <col min="4661" max="4661" width="7.5546875" style="11" customWidth="1"/>
    <col min="4662" max="4662" width="8.33203125" style="11" bestFit="1" customWidth="1"/>
    <col min="4663" max="4663" width="9.6640625" style="11" customWidth="1"/>
    <col min="4664" max="4665" width="9.109375" style="11"/>
    <col min="4666" max="4666" width="10.88671875" style="11" bestFit="1" customWidth="1"/>
    <col min="4667" max="4862" width="9.109375" style="11"/>
    <col min="4863" max="4863" width="4" style="11" customWidth="1"/>
    <col min="4864" max="4864" width="25.33203125" style="11" customWidth="1"/>
    <col min="4865" max="4865" width="5.5546875" style="11" customWidth="1"/>
    <col min="4866" max="4867" width="8.6640625" style="11" customWidth="1"/>
    <col min="4868" max="4868" width="7.88671875" style="11" customWidth="1"/>
    <col min="4869" max="4869" width="8.109375" style="11" customWidth="1"/>
    <col min="4870" max="4870" width="7.88671875" style="11" customWidth="1"/>
    <col min="4871" max="4871" width="8.109375" style="11" bestFit="1" customWidth="1"/>
    <col min="4872" max="4872" width="8" style="11" customWidth="1"/>
    <col min="4873" max="4873" width="0" style="11" hidden="1" customWidth="1"/>
    <col min="4874" max="4874" width="8.109375" style="11" customWidth="1"/>
    <col min="4875" max="4875" width="6.6640625" style="11" customWidth="1"/>
    <col min="4876" max="4876" width="6" style="11" customWidth="1"/>
    <col min="4877" max="4877" width="5.33203125" style="11" customWidth="1"/>
    <col min="4878" max="4878" width="8" style="11" customWidth="1"/>
    <col min="4879" max="4879" width="5.88671875" style="11" customWidth="1"/>
    <col min="4880" max="4880" width="5.33203125" style="11" customWidth="1"/>
    <col min="4881" max="4881" width="6.6640625" style="11" customWidth="1"/>
    <col min="4882" max="4882" width="4.6640625" style="11" customWidth="1"/>
    <col min="4883" max="4883" width="4.44140625" style="11" customWidth="1"/>
    <col min="4884" max="4884" width="5.88671875" style="11" customWidth="1"/>
    <col min="4885" max="4885" width="6" style="11" customWidth="1"/>
    <col min="4886" max="4886" width="6.6640625" style="11" customWidth="1"/>
    <col min="4887" max="4898" width="8.44140625" style="11" customWidth="1"/>
    <col min="4899" max="4899" width="5" style="11" customWidth="1"/>
    <col min="4900" max="4900" width="0" style="11" hidden="1" customWidth="1"/>
    <col min="4901" max="4901" width="5.33203125" style="11" customWidth="1"/>
    <col min="4902" max="4902" width="6.5546875" style="11" customWidth="1"/>
    <col min="4903" max="4903" width="6.88671875" style="11" customWidth="1"/>
    <col min="4904" max="4904" width="6.33203125" style="11" customWidth="1"/>
    <col min="4905" max="4905" width="5" style="11" customWidth="1"/>
    <col min="4906" max="4906" width="0" style="11" hidden="1" customWidth="1"/>
    <col min="4907" max="4907" width="5.6640625" style="11" customWidth="1"/>
    <col min="4908" max="4908" width="6.5546875" style="11" customWidth="1"/>
    <col min="4909" max="4909" width="6.6640625" style="11" customWidth="1"/>
    <col min="4910" max="4910" width="5.88671875" style="11" customWidth="1"/>
    <col min="4911" max="4911" width="0" style="11" hidden="1" customWidth="1"/>
    <col min="4912" max="4912" width="6" style="11" bestFit="1" customWidth="1"/>
    <col min="4913" max="4914" width="6.5546875" style="11" customWidth="1"/>
    <col min="4915" max="4915" width="0" style="11" hidden="1" customWidth="1"/>
    <col min="4916" max="4916" width="6.88671875" style="11" customWidth="1"/>
    <col min="4917" max="4917" width="7.5546875" style="11" customWidth="1"/>
    <col min="4918" max="4918" width="8.33203125" style="11" bestFit="1" customWidth="1"/>
    <col min="4919" max="4919" width="9.6640625" style="11" customWidth="1"/>
    <col min="4920" max="4921" width="9.109375" style="11"/>
    <col min="4922" max="4922" width="10.88671875" style="11" bestFit="1" customWidth="1"/>
    <col min="4923" max="5118" width="9.109375" style="11"/>
    <col min="5119" max="5119" width="4" style="11" customWidth="1"/>
    <col min="5120" max="5120" width="25.33203125" style="11" customWidth="1"/>
    <col min="5121" max="5121" width="5.5546875" style="11" customWidth="1"/>
    <col min="5122" max="5123" width="8.6640625" style="11" customWidth="1"/>
    <col min="5124" max="5124" width="7.88671875" style="11" customWidth="1"/>
    <col min="5125" max="5125" width="8.109375" style="11" customWidth="1"/>
    <col min="5126" max="5126" width="7.88671875" style="11" customWidth="1"/>
    <col min="5127" max="5127" width="8.109375" style="11" bestFit="1" customWidth="1"/>
    <col min="5128" max="5128" width="8" style="11" customWidth="1"/>
    <col min="5129" max="5129" width="0" style="11" hidden="1" customWidth="1"/>
    <col min="5130" max="5130" width="8.109375" style="11" customWidth="1"/>
    <col min="5131" max="5131" width="6.6640625" style="11" customWidth="1"/>
    <col min="5132" max="5132" width="6" style="11" customWidth="1"/>
    <col min="5133" max="5133" width="5.33203125" style="11" customWidth="1"/>
    <col min="5134" max="5134" width="8" style="11" customWidth="1"/>
    <col min="5135" max="5135" width="5.88671875" style="11" customWidth="1"/>
    <col min="5136" max="5136" width="5.33203125" style="11" customWidth="1"/>
    <col min="5137" max="5137" width="6.6640625" style="11" customWidth="1"/>
    <col min="5138" max="5138" width="4.6640625" style="11" customWidth="1"/>
    <col min="5139" max="5139" width="4.44140625" style="11" customWidth="1"/>
    <col min="5140" max="5140" width="5.88671875" style="11" customWidth="1"/>
    <col min="5141" max="5141" width="6" style="11" customWidth="1"/>
    <col min="5142" max="5142" width="6.6640625" style="11" customWidth="1"/>
    <col min="5143" max="5154" width="8.44140625" style="11" customWidth="1"/>
    <col min="5155" max="5155" width="5" style="11" customWidth="1"/>
    <col min="5156" max="5156" width="0" style="11" hidden="1" customWidth="1"/>
    <col min="5157" max="5157" width="5.33203125" style="11" customWidth="1"/>
    <col min="5158" max="5158" width="6.5546875" style="11" customWidth="1"/>
    <col min="5159" max="5159" width="6.88671875" style="11" customWidth="1"/>
    <col min="5160" max="5160" width="6.33203125" style="11" customWidth="1"/>
    <col min="5161" max="5161" width="5" style="11" customWidth="1"/>
    <col min="5162" max="5162" width="0" style="11" hidden="1" customWidth="1"/>
    <col min="5163" max="5163" width="5.6640625" style="11" customWidth="1"/>
    <col min="5164" max="5164" width="6.5546875" style="11" customWidth="1"/>
    <col min="5165" max="5165" width="6.6640625" style="11" customWidth="1"/>
    <col min="5166" max="5166" width="5.88671875" style="11" customWidth="1"/>
    <col min="5167" max="5167" width="0" style="11" hidden="1" customWidth="1"/>
    <col min="5168" max="5168" width="6" style="11" bestFit="1" customWidth="1"/>
    <col min="5169" max="5170" width="6.5546875" style="11" customWidth="1"/>
    <col min="5171" max="5171" width="0" style="11" hidden="1" customWidth="1"/>
    <col min="5172" max="5172" width="6.88671875" style="11" customWidth="1"/>
    <col min="5173" max="5173" width="7.5546875" style="11" customWidth="1"/>
    <col min="5174" max="5174" width="8.33203125" style="11" bestFit="1" customWidth="1"/>
    <col min="5175" max="5175" width="9.6640625" style="11" customWidth="1"/>
    <col min="5176" max="5177" width="9.109375" style="11"/>
    <col min="5178" max="5178" width="10.88671875" style="11" bestFit="1" customWidth="1"/>
    <col min="5179" max="5374" width="9.109375" style="11"/>
    <col min="5375" max="5375" width="4" style="11" customWidth="1"/>
    <col min="5376" max="5376" width="25.33203125" style="11" customWidth="1"/>
    <col min="5377" max="5377" width="5.5546875" style="11" customWidth="1"/>
    <col min="5378" max="5379" width="8.6640625" style="11" customWidth="1"/>
    <col min="5380" max="5380" width="7.88671875" style="11" customWidth="1"/>
    <col min="5381" max="5381" width="8.109375" style="11" customWidth="1"/>
    <col min="5382" max="5382" width="7.88671875" style="11" customWidth="1"/>
    <col min="5383" max="5383" width="8.109375" style="11" bestFit="1" customWidth="1"/>
    <col min="5384" max="5384" width="8" style="11" customWidth="1"/>
    <col min="5385" max="5385" width="0" style="11" hidden="1" customWidth="1"/>
    <col min="5386" max="5386" width="8.109375" style="11" customWidth="1"/>
    <col min="5387" max="5387" width="6.6640625" style="11" customWidth="1"/>
    <col min="5388" max="5388" width="6" style="11" customWidth="1"/>
    <col min="5389" max="5389" width="5.33203125" style="11" customWidth="1"/>
    <col min="5390" max="5390" width="8" style="11" customWidth="1"/>
    <col min="5391" max="5391" width="5.88671875" style="11" customWidth="1"/>
    <col min="5392" max="5392" width="5.33203125" style="11" customWidth="1"/>
    <col min="5393" max="5393" width="6.6640625" style="11" customWidth="1"/>
    <col min="5394" max="5394" width="4.6640625" style="11" customWidth="1"/>
    <col min="5395" max="5395" width="4.44140625" style="11" customWidth="1"/>
    <col min="5396" max="5396" width="5.88671875" style="11" customWidth="1"/>
    <col min="5397" max="5397" width="6" style="11" customWidth="1"/>
    <col min="5398" max="5398" width="6.6640625" style="11" customWidth="1"/>
    <col min="5399" max="5410" width="8.44140625" style="11" customWidth="1"/>
    <col min="5411" max="5411" width="5" style="11" customWidth="1"/>
    <col min="5412" max="5412" width="0" style="11" hidden="1" customWidth="1"/>
    <col min="5413" max="5413" width="5.33203125" style="11" customWidth="1"/>
    <col min="5414" max="5414" width="6.5546875" style="11" customWidth="1"/>
    <col min="5415" max="5415" width="6.88671875" style="11" customWidth="1"/>
    <col min="5416" max="5416" width="6.33203125" style="11" customWidth="1"/>
    <col min="5417" max="5417" width="5" style="11" customWidth="1"/>
    <col min="5418" max="5418" width="0" style="11" hidden="1" customWidth="1"/>
    <col min="5419" max="5419" width="5.6640625" style="11" customWidth="1"/>
    <col min="5420" max="5420" width="6.5546875" style="11" customWidth="1"/>
    <col min="5421" max="5421" width="6.6640625" style="11" customWidth="1"/>
    <col min="5422" max="5422" width="5.88671875" style="11" customWidth="1"/>
    <col min="5423" max="5423" width="0" style="11" hidden="1" customWidth="1"/>
    <col min="5424" max="5424" width="6" style="11" bestFit="1" customWidth="1"/>
    <col min="5425" max="5426" width="6.5546875" style="11" customWidth="1"/>
    <col min="5427" max="5427" width="0" style="11" hidden="1" customWidth="1"/>
    <col min="5428" max="5428" width="6.88671875" style="11" customWidth="1"/>
    <col min="5429" max="5429" width="7.5546875" style="11" customWidth="1"/>
    <col min="5430" max="5430" width="8.33203125" style="11" bestFit="1" customWidth="1"/>
    <col min="5431" max="5431" width="9.6640625" style="11" customWidth="1"/>
    <col min="5432" max="5433" width="9.109375" style="11"/>
    <col min="5434" max="5434" width="10.88671875" style="11" bestFit="1" customWidth="1"/>
    <col min="5435" max="5630" width="9.109375" style="11"/>
    <col min="5631" max="5631" width="4" style="11" customWidth="1"/>
    <col min="5632" max="5632" width="25.33203125" style="11" customWidth="1"/>
    <col min="5633" max="5633" width="5.5546875" style="11" customWidth="1"/>
    <col min="5634" max="5635" width="8.6640625" style="11" customWidth="1"/>
    <col min="5636" max="5636" width="7.88671875" style="11" customWidth="1"/>
    <col min="5637" max="5637" width="8.109375" style="11" customWidth="1"/>
    <col min="5638" max="5638" width="7.88671875" style="11" customWidth="1"/>
    <col min="5639" max="5639" width="8.109375" style="11" bestFit="1" customWidth="1"/>
    <col min="5640" max="5640" width="8" style="11" customWidth="1"/>
    <col min="5641" max="5641" width="0" style="11" hidden="1" customWidth="1"/>
    <col min="5642" max="5642" width="8.109375" style="11" customWidth="1"/>
    <col min="5643" max="5643" width="6.6640625" style="11" customWidth="1"/>
    <col min="5644" max="5644" width="6" style="11" customWidth="1"/>
    <col min="5645" max="5645" width="5.33203125" style="11" customWidth="1"/>
    <col min="5646" max="5646" width="8" style="11" customWidth="1"/>
    <col min="5647" max="5647" width="5.88671875" style="11" customWidth="1"/>
    <col min="5648" max="5648" width="5.33203125" style="11" customWidth="1"/>
    <col min="5649" max="5649" width="6.6640625" style="11" customWidth="1"/>
    <col min="5650" max="5650" width="4.6640625" style="11" customWidth="1"/>
    <col min="5651" max="5651" width="4.44140625" style="11" customWidth="1"/>
    <col min="5652" max="5652" width="5.88671875" style="11" customWidth="1"/>
    <col min="5653" max="5653" width="6" style="11" customWidth="1"/>
    <col min="5654" max="5654" width="6.6640625" style="11" customWidth="1"/>
    <col min="5655" max="5666" width="8.44140625" style="11" customWidth="1"/>
    <col min="5667" max="5667" width="5" style="11" customWidth="1"/>
    <col min="5668" max="5668" width="0" style="11" hidden="1" customWidth="1"/>
    <col min="5669" max="5669" width="5.33203125" style="11" customWidth="1"/>
    <col min="5670" max="5670" width="6.5546875" style="11" customWidth="1"/>
    <col min="5671" max="5671" width="6.88671875" style="11" customWidth="1"/>
    <col min="5672" max="5672" width="6.33203125" style="11" customWidth="1"/>
    <col min="5673" max="5673" width="5" style="11" customWidth="1"/>
    <col min="5674" max="5674" width="0" style="11" hidden="1" customWidth="1"/>
    <col min="5675" max="5675" width="5.6640625" style="11" customWidth="1"/>
    <col min="5676" max="5676" width="6.5546875" style="11" customWidth="1"/>
    <col min="5677" max="5677" width="6.6640625" style="11" customWidth="1"/>
    <col min="5678" max="5678" width="5.88671875" style="11" customWidth="1"/>
    <col min="5679" max="5679" width="0" style="11" hidden="1" customWidth="1"/>
    <col min="5680" max="5680" width="6" style="11" bestFit="1" customWidth="1"/>
    <col min="5681" max="5682" width="6.5546875" style="11" customWidth="1"/>
    <col min="5683" max="5683" width="0" style="11" hidden="1" customWidth="1"/>
    <col min="5684" max="5684" width="6.88671875" style="11" customWidth="1"/>
    <col min="5685" max="5685" width="7.5546875" style="11" customWidth="1"/>
    <col min="5686" max="5686" width="8.33203125" style="11" bestFit="1" customWidth="1"/>
    <col min="5687" max="5687" width="9.6640625" style="11" customWidth="1"/>
    <col min="5688" max="5689" width="9.109375" style="11"/>
    <col min="5690" max="5690" width="10.88671875" style="11" bestFit="1" customWidth="1"/>
    <col min="5691" max="5886" width="9.109375" style="11"/>
    <col min="5887" max="5887" width="4" style="11" customWidth="1"/>
    <col min="5888" max="5888" width="25.33203125" style="11" customWidth="1"/>
    <col min="5889" max="5889" width="5.5546875" style="11" customWidth="1"/>
    <col min="5890" max="5891" width="8.6640625" style="11" customWidth="1"/>
    <col min="5892" max="5892" width="7.88671875" style="11" customWidth="1"/>
    <col min="5893" max="5893" width="8.109375" style="11" customWidth="1"/>
    <col min="5894" max="5894" width="7.88671875" style="11" customWidth="1"/>
    <col min="5895" max="5895" width="8.109375" style="11" bestFit="1" customWidth="1"/>
    <col min="5896" max="5896" width="8" style="11" customWidth="1"/>
    <col min="5897" max="5897" width="0" style="11" hidden="1" customWidth="1"/>
    <col min="5898" max="5898" width="8.109375" style="11" customWidth="1"/>
    <col min="5899" max="5899" width="6.6640625" style="11" customWidth="1"/>
    <col min="5900" max="5900" width="6" style="11" customWidth="1"/>
    <col min="5901" max="5901" width="5.33203125" style="11" customWidth="1"/>
    <col min="5902" max="5902" width="8" style="11" customWidth="1"/>
    <col min="5903" max="5903" width="5.88671875" style="11" customWidth="1"/>
    <col min="5904" max="5904" width="5.33203125" style="11" customWidth="1"/>
    <col min="5905" max="5905" width="6.6640625" style="11" customWidth="1"/>
    <col min="5906" max="5906" width="4.6640625" style="11" customWidth="1"/>
    <col min="5907" max="5907" width="4.44140625" style="11" customWidth="1"/>
    <col min="5908" max="5908" width="5.88671875" style="11" customWidth="1"/>
    <col min="5909" max="5909" width="6" style="11" customWidth="1"/>
    <col min="5910" max="5910" width="6.6640625" style="11" customWidth="1"/>
    <col min="5911" max="5922" width="8.44140625" style="11" customWidth="1"/>
    <col min="5923" max="5923" width="5" style="11" customWidth="1"/>
    <col min="5924" max="5924" width="0" style="11" hidden="1" customWidth="1"/>
    <col min="5925" max="5925" width="5.33203125" style="11" customWidth="1"/>
    <col min="5926" max="5926" width="6.5546875" style="11" customWidth="1"/>
    <col min="5927" max="5927" width="6.88671875" style="11" customWidth="1"/>
    <col min="5928" max="5928" width="6.33203125" style="11" customWidth="1"/>
    <col min="5929" max="5929" width="5" style="11" customWidth="1"/>
    <col min="5930" max="5930" width="0" style="11" hidden="1" customWidth="1"/>
    <col min="5931" max="5931" width="5.6640625" style="11" customWidth="1"/>
    <col min="5932" max="5932" width="6.5546875" style="11" customWidth="1"/>
    <col min="5933" max="5933" width="6.6640625" style="11" customWidth="1"/>
    <col min="5934" max="5934" width="5.88671875" style="11" customWidth="1"/>
    <col min="5935" max="5935" width="0" style="11" hidden="1" customWidth="1"/>
    <col min="5936" max="5936" width="6" style="11" bestFit="1" customWidth="1"/>
    <col min="5937" max="5938" width="6.5546875" style="11" customWidth="1"/>
    <col min="5939" max="5939" width="0" style="11" hidden="1" customWidth="1"/>
    <col min="5940" max="5940" width="6.88671875" style="11" customWidth="1"/>
    <col min="5941" max="5941" width="7.5546875" style="11" customWidth="1"/>
    <col min="5942" max="5942" width="8.33203125" style="11" bestFit="1" customWidth="1"/>
    <col min="5943" max="5943" width="9.6640625" style="11" customWidth="1"/>
    <col min="5944" max="5945" width="9.109375" style="11"/>
    <col min="5946" max="5946" width="10.88671875" style="11" bestFit="1" customWidth="1"/>
    <col min="5947" max="6142" width="9.109375" style="11"/>
    <col min="6143" max="6143" width="4" style="11" customWidth="1"/>
    <col min="6144" max="6144" width="25.33203125" style="11" customWidth="1"/>
    <col min="6145" max="6145" width="5.5546875" style="11" customWidth="1"/>
    <col min="6146" max="6147" width="8.6640625" style="11" customWidth="1"/>
    <col min="6148" max="6148" width="7.88671875" style="11" customWidth="1"/>
    <col min="6149" max="6149" width="8.109375" style="11" customWidth="1"/>
    <col min="6150" max="6150" width="7.88671875" style="11" customWidth="1"/>
    <col min="6151" max="6151" width="8.109375" style="11" bestFit="1" customWidth="1"/>
    <col min="6152" max="6152" width="8" style="11" customWidth="1"/>
    <col min="6153" max="6153" width="0" style="11" hidden="1" customWidth="1"/>
    <col min="6154" max="6154" width="8.109375" style="11" customWidth="1"/>
    <col min="6155" max="6155" width="6.6640625" style="11" customWidth="1"/>
    <col min="6156" max="6156" width="6" style="11" customWidth="1"/>
    <col min="6157" max="6157" width="5.33203125" style="11" customWidth="1"/>
    <col min="6158" max="6158" width="8" style="11" customWidth="1"/>
    <col min="6159" max="6159" width="5.88671875" style="11" customWidth="1"/>
    <col min="6160" max="6160" width="5.33203125" style="11" customWidth="1"/>
    <col min="6161" max="6161" width="6.6640625" style="11" customWidth="1"/>
    <col min="6162" max="6162" width="4.6640625" style="11" customWidth="1"/>
    <col min="6163" max="6163" width="4.44140625" style="11" customWidth="1"/>
    <col min="6164" max="6164" width="5.88671875" style="11" customWidth="1"/>
    <col min="6165" max="6165" width="6" style="11" customWidth="1"/>
    <col min="6166" max="6166" width="6.6640625" style="11" customWidth="1"/>
    <col min="6167" max="6178" width="8.44140625" style="11" customWidth="1"/>
    <col min="6179" max="6179" width="5" style="11" customWidth="1"/>
    <col min="6180" max="6180" width="0" style="11" hidden="1" customWidth="1"/>
    <col min="6181" max="6181" width="5.33203125" style="11" customWidth="1"/>
    <col min="6182" max="6182" width="6.5546875" style="11" customWidth="1"/>
    <col min="6183" max="6183" width="6.88671875" style="11" customWidth="1"/>
    <col min="6184" max="6184" width="6.33203125" style="11" customWidth="1"/>
    <col min="6185" max="6185" width="5" style="11" customWidth="1"/>
    <col min="6186" max="6186" width="0" style="11" hidden="1" customWidth="1"/>
    <col min="6187" max="6187" width="5.6640625" style="11" customWidth="1"/>
    <col min="6188" max="6188" width="6.5546875" style="11" customWidth="1"/>
    <col min="6189" max="6189" width="6.6640625" style="11" customWidth="1"/>
    <col min="6190" max="6190" width="5.88671875" style="11" customWidth="1"/>
    <col min="6191" max="6191" width="0" style="11" hidden="1" customWidth="1"/>
    <col min="6192" max="6192" width="6" style="11" bestFit="1" customWidth="1"/>
    <col min="6193" max="6194" width="6.5546875" style="11" customWidth="1"/>
    <col min="6195" max="6195" width="0" style="11" hidden="1" customWidth="1"/>
    <col min="6196" max="6196" width="6.88671875" style="11" customWidth="1"/>
    <col min="6197" max="6197" width="7.5546875" style="11" customWidth="1"/>
    <col min="6198" max="6198" width="8.33203125" style="11" bestFit="1" customWidth="1"/>
    <col min="6199" max="6199" width="9.6640625" style="11" customWidth="1"/>
    <col min="6200" max="6201" width="9.109375" style="11"/>
    <col min="6202" max="6202" width="10.88671875" style="11" bestFit="1" customWidth="1"/>
    <col min="6203" max="6398" width="9.109375" style="11"/>
    <col min="6399" max="6399" width="4" style="11" customWidth="1"/>
    <col min="6400" max="6400" width="25.33203125" style="11" customWidth="1"/>
    <col min="6401" max="6401" width="5.5546875" style="11" customWidth="1"/>
    <col min="6402" max="6403" width="8.6640625" style="11" customWidth="1"/>
    <col min="6404" max="6404" width="7.88671875" style="11" customWidth="1"/>
    <col min="6405" max="6405" width="8.109375" style="11" customWidth="1"/>
    <col min="6406" max="6406" width="7.88671875" style="11" customWidth="1"/>
    <col min="6407" max="6407" width="8.109375" style="11" bestFit="1" customWidth="1"/>
    <col min="6408" max="6408" width="8" style="11" customWidth="1"/>
    <col min="6409" max="6409" width="0" style="11" hidden="1" customWidth="1"/>
    <col min="6410" max="6410" width="8.109375" style="11" customWidth="1"/>
    <col min="6411" max="6411" width="6.6640625" style="11" customWidth="1"/>
    <col min="6412" max="6412" width="6" style="11" customWidth="1"/>
    <col min="6413" max="6413" width="5.33203125" style="11" customWidth="1"/>
    <col min="6414" max="6414" width="8" style="11" customWidth="1"/>
    <col min="6415" max="6415" width="5.88671875" style="11" customWidth="1"/>
    <col min="6416" max="6416" width="5.33203125" style="11" customWidth="1"/>
    <col min="6417" max="6417" width="6.6640625" style="11" customWidth="1"/>
    <col min="6418" max="6418" width="4.6640625" style="11" customWidth="1"/>
    <col min="6419" max="6419" width="4.44140625" style="11" customWidth="1"/>
    <col min="6420" max="6420" width="5.88671875" style="11" customWidth="1"/>
    <col min="6421" max="6421" width="6" style="11" customWidth="1"/>
    <col min="6422" max="6422" width="6.6640625" style="11" customWidth="1"/>
    <col min="6423" max="6434" width="8.44140625" style="11" customWidth="1"/>
    <col min="6435" max="6435" width="5" style="11" customWidth="1"/>
    <col min="6436" max="6436" width="0" style="11" hidden="1" customWidth="1"/>
    <col min="6437" max="6437" width="5.33203125" style="11" customWidth="1"/>
    <col min="6438" max="6438" width="6.5546875" style="11" customWidth="1"/>
    <col min="6439" max="6439" width="6.88671875" style="11" customWidth="1"/>
    <col min="6440" max="6440" width="6.33203125" style="11" customWidth="1"/>
    <col min="6441" max="6441" width="5" style="11" customWidth="1"/>
    <col min="6442" max="6442" width="0" style="11" hidden="1" customWidth="1"/>
    <col min="6443" max="6443" width="5.6640625" style="11" customWidth="1"/>
    <col min="6444" max="6444" width="6.5546875" style="11" customWidth="1"/>
    <col min="6445" max="6445" width="6.6640625" style="11" customWidth="1"/>
    <col min="6446" max="6446" width="5.88671875" style="11" customWidth="1"/>
    <col min="6447" max="6447" width="0" style="11" hidden="1" customWidth="1"/>
    <col min="6448" max="6448" width="6" style="11" bestFit="1" customWidth="1"/>
    <col min="6449" max="6450" width="6.5546875" style="11" customWidth="1"/>
    <col min="6451" max="6451" width="0" style="11" hidden="1" customWidth="1"/>
    <col min="6452" max="6452" width="6.88671875" style="11" customWidth="1"/>
    <col min="6453" max="6453" width="7.5546875" style="11" customWidth="1"/>
    <col min="6454" max="6454" width="8.33203125" style="11" bestFit="1" customWidth="1"/>
    <col min="6455" max="6455" width="9.6640625" style="11" customWidth="1"/>
    <col min="6456" max="6457" width="9.109375" style="11"/>
    <col min="6458" max="6458" width="10.88671875" style="11" bestFit="1" customWidth="1"/>
    <col min="6459" max="6654" width="9.109375" style="11"/>
    <col min="6655" max="6655" width="4" style="11" customWidth="1"/>
    <col min="6656" max="6656" width="25.33203125" style="11" customWidth="1"/>
    <col min="6657" max="6657" width="5.5546875" style="11" customWidth="1"/>
    <col min="6658" max="6659" width="8.6640625" style="11" customWidth="1"/>
    <col min="6660" max="6660" width="7.88671875" style="11" customWidth="1"/>
    <col min="6661" max="6661" width="8.109375" style="11" customWidth="1"/>
    <col min="6662" max="6662" width="7.88671875" style="11" customWidth="1"/>
    <col min="6663" max="6663" width="8.109375" style="11" bestFit="1" customWidth="1"/>
    <col min="6664" max="6664" width="8" style="11" customWidth="1"/>
    <col min="6665" max="6665" width="0" style="11" hidden="1" customWidth="1"/>
    <col min="6666" max="6666" width="8.109375" style="11" customWidth="1"/>
    <col min="6667" max="6667" width="6.6640625" style="11" customWidth="1"/>
    <col min="6668" max="6668" width="6" style="11" customWidth="1"/>
    <col min="6669" max="6669" width="5.33203125" style="11" customWidth="1"/>
    <col min="6670" max="6670" width="8" style="11" customWidth="1"/>
    <col min="6671" max="6671" width="5.88671875" style="11" customWidth="1"/>
    <col min="6672" max="6672" width="5.33203125" style="11" customWidth="1"/>
    <col min="6673" max="6673" width="6.6640625" style="11" customWidth="1"/>
    <col min="6674" max="6674" width="4.6640625" style="11" customWidth="1"/>
    <col min="6675" max="6675" width="4.44140625" style="11" customWidth="1"/>
    <col min="6676" max="6676" width="5.88671875" style="11" customWidth="1"/>
    <col min="6677" max="6677" width="6" style="11" customWidth="1"/>
    <col min="6678" max="6678" width="6.6640625" style="11" customWidth="1"/>
    <col min="6679" max="6690" width="8.44140625" style="11" customWidth="1"/>
    <col min="6691" max="6691" width="5" style="11" customWidth="1"/>
    <col min="6692" max="6692" width="0" style="11" hidden="1" customWidth="1"/>
    <col min="6693" max="6693" width="5.33203125" style="11" customWidth="1"/>
    <col min="6694" max="6694" width="6.5546875" style="11" customWidth="1"/>
    <col min="6695" max="6695" width="6.88671875" style="11" customWidth="1"/>
    <col min="6696" max="6696" width="6.33203125" style="11" customWidth="1"/>
    <col min="6697" max="6697" width="5" style="11" customWidth="1"/>
    <col min="6698" max="6698" width="0" style="11" hidden="1" customWidth="1"/>
    <col min="6699" max="6699" width="5.6640625" style="11" customWidth="1"/>
    <col min="6700" max="6700" width="6.5546875" style="11" customWidth="1"/>
    <col min="6701" max="6701" width="6.6640625" style="11" customWidth="1"/>
    <col min="6702" max="6702" width="5.88671875" style="11" customWidth="1"/>
    <col min="6703" max="6703" width="0" style="11" hidden="1" customWidth="1"/>
    <col min="6704" max="6704" width="6" style="11" bestFit="1" customWidth="1"/>
    <col min="6705" max="6706" width="6.5546875" style="11" customWidth="1"/>
    <col min="6707" max="6707" width="0" style="11" hidden="1" customWidth="1"/>
    <col min="6708" max="6708" width="6.88671875" style="11" customWidth="1"/>
    <col min="6709" max="6709" width="7.5546875" style="11" customWidth="1"/>
    <col min="6710" max="6710" width="8.33203125" style="11" bestFit="1" customWidth="1"/>
    <col min="6711" max="6711" width="9.6640625" style="11" customWidth="1"/>
    <col min="6712" max="6713" width="9.109375" style="11"/>
    <col min="6714" max="6714" width="10.88671875" style="11" bestFit="1" customWidth="1"/>
    <col min="6715" max="6910" width="9.109375" style="11"/>
    <col min="6911" max="6911" width="4" style="11" customWidth="1"/>
    <col min="6912" max="6912" width="25.33203125" style="11" customWidth="1"/>
    <col min="6913" max="6913" width="5.5546875" style="11" customWidth="1"/>
    <col min="6914" max="6915" width="8.6640625" style="11" customWidth="1"/>
    <col min="6916" max="6916" width="7.88671875" style="11" customWidth="1"/>
    <col min="6917" max="6917" width="8.109375" style="11" customWidth="1"/>
    <col min="6918" max="6918" width="7.88671875" style="11" customWidth="1"/>
    <col min="6919" max="6919" width="8.109375" style="11" bestFit="1" customWidth="1"/>
    <col min="6920" max="6920" width="8" style="11" customWidth="1"/>
    <col min="6921" max="6921" width="0" style="11" hidden="1" customWidth="1"/>
    <col min="6922" max="6922" width="8.109375" style="11" customWidth="1"/>
    <col min="6923" max="6923" width="6.6640625" style="11" customWidth="1"/>
    <col min="6924" max="6924" width="6" style="11" customWidth="1"/>
    <col min="6925" max="6925" width="5.33203125" style="11" customWidth="1"/>
    <col min="6926" max="6926" width="8" style="11" customWidth="1"/>
    <col min="6927" max="6927" width="5.88671875" style="11" customWidth="1"/>
    <col min="6928" max="6928" width="5.33203125" style="11" customWidth="1"/>
    <col min="6929" max="6929" width="6.6640625" style="11" customWidth="1"/>
    <col min="6930" max="6930" width="4.6640625" style="11" customWidth="1"/>
    <col min="6931" max="6931" width="4.44140625" style="11" customWidth="1"/>
    <col min="6932" max="6932" width="5.88671875" style="11" customWidth="1"/>
    <col min="6933" max="6933" width="6" style="11" customWidth="1"/>
    <col min="6934" max="6934" width="6.6640625" style="11" customWidth="1"/>
    <col min="6935" max="6946" width="8.44140625" style="11" customWidth="1"/>
    <col min="6947" max="6947" width="5" style="11" customWidth="1"/>
    <col min="6948" max="6948" width="0" style="11" hidden="1" customWidth="1"/>
    <col min="6949" max="6949" width="5.33203125" style="11" customWidth="1"/>
    <col min="6950" max="6950" width="6.5546875" style="11" customWidth="1"/>
    <col min="6951" max="6951" width="6.88671875" style="11" customWidth="1"/>
    <col min="6952" max="6952" width="6.33203125" style="11" customWidth="1"/>
    <col min="6953" max="6953" width="5" style="11" customWidth="1"/>
    <col min="6954" max="6954" width="0" style="11" hidden="1" customWidth="1"/>
    <col min="6955" max="6955" width="5.6640625" style="11" customWidth="1"/>
    <col min="6956" max="6956" width="6.5546875" style="11" customWidth="1"/>
    <col min="6957" max="6957" width="6.6640625" style="11" customWidth="1"/>
    <col min="6958" max="6958" width="5.88671875" style="11" customWidth="1"/>
    <col min="6959" max="6959" width="0" style="11" hidden="1" customWidth="1"/>
    <col min="6960" max="6960" width="6" style="11" bestFit="1" customWidth="1"/>
    <col min="6961" max="6962" width="6.5546875" style="11" customWidth="1"/>
    <col min="6963" max="6963" width="0" style="11" hidden="1" customWidth="1"/>
    <col min="6964" max="6964" width="6.88671875" style="11" customWidth="1"/>
    <col min="6965" max="6965" width="7.5546875" style="11" customWidth="1"/>
    <col min="6966" max="6966" width="8.33203125" style="11" bestFit="1" customWidth="1"/>
    <col min="6967" max="6967" width="9.6640625" style="11" customWidth="1"/>
    <col min="6968" max="6969" width="9.109375" style="11"/>
    <col min="6970" max="6970" width="10.88671875" style="11" bestFit="1" customWidth="1"/>
    <col min="6971" max="7166" width="9.109375" style="11"/>
    <col min="7167" max="7167" width="4" style="11" customWidth="1"/>
    <col min="7168" max="7168" width="25.33203125" style="11" customWidth="1"/>
    <col min="7169" max="7169" width="5.5546875" style="11" customWidth="1"/>
    <col min="7170" max="7171" width="8.6640625" style="11" customWidth="1"/>
    <col min="7172" max="7172" width="7.88671875" style="11" customWidth="1"/>
    <col min="7173" max="7173" width="8.109375" style="11" customWidth="1"/>
    <col min="7174" max="7174" width="7.88671875" style="11" customWidth="1"/>
    <col min="7175" max="7175" width="8.109375" style="11" bestFit="1" customWidth="1"/>
    <col min="7176" max="7176" width="8" style="11" customWidth="1"/>
    <col min="7177" max="7177" width="0" style="11" hidden="1" customWidth="1"/>
    <col min="7178" max="7178" width="8.109375" style="11" customWidth="1"/>
    <col min="7179" max="7179" width="6.6640625" style="11" customWidth="1"/>
    <col min="7180" max="7180" width="6" style="11" customWidth="1"/>
    <col min="7181" max="7181" width="5.33203125" style="11" customWidth="1"/>
    <col min="7182" max="7182" width="8" style="11" customWidth="1"/>
    <col min="7183" max="7183" width="5.88671875" style="11" customWidth="1"/>
    <col min="7184" max="7184" width="5.33203125" style="11" customWidth="1"/>
    <col min="7185" max="7185" width="6.6640625" style="11" customWidth="1"/>
    <col min="7186" max="7186" width="4.6640625" style="11" customWidth="1"/>
    <col min="7187" max="7187" width="4.44140625" style="11" customWidth="1"/>
    <col min="7188" max="7188" width="5.88671875" style="11" customWidth="1"/>
    <col min="7189" max="7189" width="6" style="11" customWidth="1"/>
    <col min="7190" max="7190" width="6.6640625" style="11" customWidth="1"/>
    <col min="7191" max="7202" width="8.44140625" style="11" customWidth="1"/>
    <col min="7203" max="7203" width="5" style="11" customWidth="1"/>
    <col min="7204" max="7204" width="0" style="11" hidden="1" customWidth="1"/>
    <col min="7205" max="7205" width="5.33203125" style="11" customWidth="1"/>
    <col min="7206" max="7206" width="6.5546875" style="11" customWidth="1"/>
    <col min="7207" max="7207" width="6.88671875" style="11" customWidth="1"/>
    <col min="7208" max="7208" width="6.33203125" style="11" customWidth="1"/>
    <col min="7209" max="7209" width="5" style="11" customWidth="1"/>
    <col min="7210" max="7210" width="0" style="11" hidden="1" customWidth="1"/>
    <col min="7211" max="7211" width="5.6640625" style="11" customWidth="1"/>
    <col min="7212" max="7212" width="6.5546875" style="11" customWidth="1"/>
    <col min="7213" max="7213" width="6.6640625" style="11" customWidth="1"/>
    <col min="7214" max="7214" width="5.88671875" style="11" customWidth="1"/>
    <col min="7215" max="7215" width="0" style="11" hidden="1" customWidth="1"/>
    <col min="7216" max="7216" width="6" style="11" bestFit="1" customWidth="1"/>
    <col min="7217" max="7218" width="6.5546875" style="11" customWidth="1"/>
    <col min="7219" max="7219" width="0" style="11" hidden="1" customWidth="1"/>
    <col min="7220" max="7220" width="6.88671875" style="11" customWidth="1"/>
    <col min="7221" max="7221" width="7.5546875" style="11" customWidth="1"/>
    <col min="7222" max="7222" width="8.33203125" style="11" bestFit="1" customWidth="1"/>
    <col min="7223" max="7223" width="9.6640625" style="11" customWidth="1"/>
    <col min="7224" max="7225" width="9.109375" style="11"/>
    <col min="7226" max="7226" width="10.88671875" style="11" bestFit="1" customWidth="1"/>
    <col min="7227" max="7422" width="9.109375" style="11"/>
    <col min="7423" max="7423" width="4" style="11" customWidth="1"/>
    <col min="7424" max="7424" width="25.33203125" style="11" customWidth="1"/>
    <col min="7425" max="7425" width="5.5546875" style="11" customWidth="1"/>
    <col min="7426" max="7427" width="8.6640625" style="11" customWidth="1"/>
    <col min="7428" max="7428" width="7.88671875" style="11" customWidth="1"/>
    <col min="7429" max="7429" width="8.109375" style="11" customWidth="1"/>
    <col min="7430" max="7430" width="7.88671875" style="11" customWidth="1"/>
    <col min="7431" max="7431" width="8.109375" style="11" bestFit="1" customWidth="1"/>
    <col min="7432" max="7432" width="8" style="11" customWidth="1"/>
    <col min="7433" max="7433" width="0" style="11" hidden="1" customWidth="1"/>
    <col min="7434" max="7434" width="8.109375" style="11" customWidth="1"/>
    <col min="7435" max="7435" width="6.6640625" style="11" customWidth="1"/>
    <col min="7436" max="7436" width="6" style="11" customWidth="1"/>
    <col min="7437" max="7437" width="5.33203125" style="11" customWidth="1"/>
    <col min="7438" max="7438" width="8" style="11" customWidth="1"/>
    <col min="7439" max="7439" width="5.88671875" style="11" customWidth="1"/>
    <col min="7440" max="7440" width="5.33203125" style="11" customWidth="1"/>
    <col min="7441" max="7441" width="6.6640625" style="11" customWidth="1"/>
    <col min="7442" max="7442" width="4.6640625" style="11" customWidth="1"/>
    <col min="7443" max="7443" width="4.44140625" style="11" customWidth="1"/>
    <col min="7444" max="7444" width="5.88671875" style="11" customWidth="1"/>
    <col min="7445" max="7445" width="6" style="11" customWidth="1"/>
    <col min="7446" max="7446" width="6.6640625" style="11" customWidth="1"/>
    <col min="7447" max="7458" width="8.44140625" style="11" customWidth="1"/>
    <col min="7459" max="7459" width="5" style="11" customWidth="1"/>
    <col min="7460" max="7460" width="0" style="11" hidden="1" customWidth="1"/>
    <col min="7461" max="7461" width="5.33203125" style="11" customWidth="1"/>
    <col min="7462" max="7462" width="6.5546875" style="11" customWidth="1"/>
    <col min="7463" max="7463" width="6.88671875" style="11" customWidth="1"/>
    <col min="7464" max="7464" width="6.33203125" style="11" customWidth="1"/>
    <col min="7465" max="7465" width="5" style="11" customWidth="1"/>
    <col min="7466" max="7466" width="0" style="11" hidden="1" customWidth="1"/>
    <col min="7467" max="7467" width="5.6640625" style="11" customWidth="1"/>
    <col min="7468" max="7468" width="6.5546875" style="11" customWidth="1"/>
    <col min="7469" max="7469" width="6.6640625" style="11" customWidth="1"/>
    <col min="7470" max="7470" width="5.88671875" style="11" customWidth="1"/>
    <col min="7471" max="7471" width="0" style="11" hidden="1" customWidth="1"/>
    <col min="7472" max="7472" width="6" style="11" bestFit="1" customWidth="1"/>
    <col min="7473" max="7474" width="6.5546875" style="11" customWidth="1"/>
    <col min="7475" max="7475" width="0" style="11" hidden="1" customWidth="1"/>
    <col min="7476" max="7476" width="6.88671875" style="11" customWidth="1"/>
    <col min="7477" max="7477" width="7.5546875" style="11" customWidth="1"/>
    <col min="7478" max="7478" width="8.33203125" style="11" bestFit="1" customWidth="1"/>
    <col min="7479" max="7479" width="9.6640625" style="11" customWidth="1"/>
    <col min="7480" max="7481" width="9.109375" style="11"/>
    <col min="7482" max="7482" width="10.88671875" style="11" bestFit="1" customWidth="1"/>
    <col min="7483" max="7678" width="9.109375" style="11"/>
    <col min="7679" max="7679" width="4" style="11" customWidth="1"/>
    <col min="7680" max="7680" width="25.33203125" style="11" customWidth="1"/>
    <col min="7681" max="7681" width="5.5546875" style="11" customWidth="1"/>
    <col min="7682" max="7683" width="8.6640625" style="11" customWidth="1"/>
    <col min="7684" max="7684" width="7.88671875" style="11" customWidth="1"/>
    <col min="7685" max="7685" width="8.109375" style="11" customWidth="1"/>
    <col min="7686" max="7686" width="7.88671875" style="11" customWidth="1"/>
    <col min="7687" max="7687" width="8.109375" style="11" bestFit="1" customWidth="1"/>
    <col min="7688" max="7688" width="8" style="11" customWidth="1"/>
    <col min="7689" max="7689" width="0" style="11" hidden="1" customWidth="1"/>
    <col min="7690" max="7690" width="8.109375" style="11" customWidth="1"/>
    <col min="7691" max="7691" width="6.6640625" style="11" customWidth="1"/>
    <col min="7692" max="7692" width="6" style="11" customWidth="1"/>
    <col min="7693" max="7693" width="5.33203125" style="11" customWidth="1"/>
    <col min="7694" max="7694" width="8" style="11" customWidth="1"/>
    <col min="7695" max="7695" width="5.88671875" style="11" customWidth="1"/>
    <col min="7696" max="7696" width="5.33203125" style="11" customWidth="1"/>
    <col min="7697" max="7697" width="6.6640625" style="11" customWidth="1"/>
    <col min="7698" max="7698" width="4.6640625" style="11" customWidth="1"/>
    <col min="7699" max="7699" width="4.44140625" style="11" customWidth="1"/>
    <col min="7700" max="7700" width="5.88671875" style="11" customWidth="1"/>
    <col min="7701" max="7701" width="6" style="11" customWidth="1"/>
    <col min="7702" max="7702" width="6.6640625" style="11" customWidth="1"/>
    <col min="7703" max="7714" width="8.44140625" style="11" customWidth="1"/>
    <col min="7715" max="7715" width="5" style="11" customWidth="1"/>
    <col min="7716" max="7716" width="0" style="11" hidden="1" customWidth="1"/>
    <col min="7717" max="7717" width="5.33203125" style="11" customWidth="1"/>
    <col min="7718" max="7718" width="6.5546875" style="11" customWidth="1"/>
    <col min="7719" max="7719" width="6.88671875" style="11" customWidth="1"/>
    <col min="7720" max="7720" width="6.33203125" style="11" customWidth="1"/>
    <col min="7721" max="7721" width="5" style="11" customWidth="1"/>
    <col min="7722" max="7722" width="0" style="11" hidden="1" customWidth="1"/>
    <col min="7723" max="7723" width="5.6640625" style="11" customWidth="1"/>
    <col min="7724" max="7724" width="6.5546875" style="11" customWidth="1"/>
    <col min="7725" max="7725" width="6.6640625" style="11" customWidth="1"/>
    <col min="7726" max="7726" width="5.88671875" style="11" customWidth="1"/>
    <col min="7727" max="7727" width="0" style="11" hidden="1" customWidth="1"/>
    <col min="7728" max="7728" width="6" style="11" bestFit="1" customWidth="1"/>
    <col min="7729" max="7730" width="6.5546875" style="11" customWidth="1"/>
    <col min="7731" max="7731" width="0" style="11" hidden="1" customWidth="1"/>
    <col min="7732" max="7732" width="6.88671875" style="11" customWidth="1"/>
    <col min="7733" max="7733" width="7.5546875" style="11" customWidth="1"/>
    <col min="7734" max="7734" width="8.33203125" style="11" bestFit="1" customWidth="1"/>
    <col min="7735" max="7735" width="9.6640625" style="11" customWidth="1"/>
    <col min="7736" max="7737" width="9.109375" style="11"/>
    <col min="7738" max="7738" width="10.88671875" style="11" bestFit="1" customWidth="1"/>
    <col min="7739" max="7934" width="9.109375" style="11"/>
    <col min="7935" max="7935" width="4" style="11" customWidth="1"/>
    <col min="7936" max="7936" width="25.33203125" style="11" customWidth="1"/>
    <col min="7937" max="7937" width="5.5546875" style="11" customWidth="1"/>
    <col min="7938" max="7939" width="8.6640625" style="11" customWidth="1"/>
    <col min="7940" max="7940" width="7.88671875" style="11" customWidth="1"/>
    <col min="7941" max="7941" width="8.109375" style="11" customWidth="1"/>
    <col min="7942" max="7942" width="7.88671875" style="11" customWidth="1"/>
    <col min="7943" max="7943" width="8.109375" style="11" bestFit="1" customWidth="1"/>
    <col min="7944" max="7944" width="8" style="11" customWidth="1"/>
    <col min="7945" max="7945" width="0" style="11" hidden="1" customWidth="1"/>
    <col min="7946" max="7946" width="8.109375" style="11" customWidth="1"/>
    <col min="7947" max="7947" width="6.6640625" style="11" customWidth="1"/>
    <col min="7948" max="7948" width="6" style="11" customWidth="1"/>
    <col min="7949" max="7949" width="5.33203125" style="11" customWidth="1"/>
    <col min="7950" max="7950" width="8" style="11" customWidth="1"/>
    <col min="7951" max="7951" width="5.88671875" style="11" customWidth="1"/>
    <col min="7952" max="7952" width="5.33203125" style="11" customWidth="1"/>
    <col min="7953" max="7953" width="6.6640625" style="11" customWidth="1"/>
    <col min="7954" max="7954" width="4.6640625" style="11" customWidth="1"/>
    <col min="7955" max="7955" width="4.44140625" style="11" customWidth="1"/>
    <col min="7956" max="7956" width="5.88671875" style="11" customWidth="1"/>
    <col min="7957" max="7957" width="6" style="11" customWidth="1"/>
    <col min="7958" max="7958" width="6.6640625" style="11" customWidth="1"/>
    <col min="7959" max="7970" width="8.44140625" style="11" customWidth="1"/>
    <col min="7971" max="7971" width="5" style="11" customWidth="1"/>
    <col min="7972" max="7972" width="0" style="11" hidden="1" customWidth="1"/>
    <col min="7973" max="7973" width="5.33203125" style="11" customWidth="1"/>
    <col min="7974" max="7974" width="6.5546875" style="11" customWidth="1"/>
    <col min="7975" max="7975" width="6.88671875" style="11" customWidth="1"/>
    <col min="7976" max="7976" width="6.33203125" style="11" customWidth="1"/>
    <col min="7977" max="7977" width="5" style="11" customWidth="1"/>
    <col min="7978" max="7978" width="0" style="11" hidden="1" customWidth="1"/>
    <col min="7979" max="7979" width="5.6640625" style="11" customWidth="1"/>
    <col min="7980" max="7980" width="6.5546875" style="11" customWidth="1"/>
    <col min="7981" max="7981" width="6.6640625" style="11" customWidth="1"/>
    <col min="7982" max="7982" width="5.88671875" style="11" customWidth="1"/>
    <col min="7983" max="7983" width="0" style="11" hidden="1" customWidth="1"/>
    <col min="7984" max="7984" width="6" style="11" bestFit="1" customWidth="1"/>
    <col min="7985" max="7986" width="6.5546875" style="11" customWidth="1"/>
    <col min="7987" max="7987" width="0" style="11" hidden="1" customWidth="1"/>
    <col min="7988" max="7988" width="6.88671875" style="11" customWidth="1"/>
    <col min="7989" max="7989" width="7.5546875" style="11" customWidth="1"/>
    <col min="7990" max="7990" width="8.33203125" style="11" bestFit="1" customWidth="1"/>
    <col min="7991" max="7991" width="9.6640625" style="11" customWidth="1"/>
    <col min="7992" max="7993" width="9.109375" style="11"/>
    <col min="7994" max="7994" width="10.88671875" style="11" bestFit="1" customWidth="1"/>
    <col min="7995" max="8190" width="9.109375" style="11"/>
    <col min="8191" max="8191" width="4" style="11" customWidth="1"/>
    <col min="8192" max="8192" width="25.33203125" style="11" customWidth="1"/>
    <col min="8193" max="8193" width="5.5546875" style="11" customWidth="1"/>
    <col min="8194" max="8195" width="8.6640625" style="11" customWidth="1"/>
    <col min="8196" max="8196" width="7.88671875" style="11" customWidth="1"/>
    <col min="8197" max="8197" width="8.109375" style="11" customWidth="1"/>
    <col min="8198" max="8198" width="7.88671875" style="11" customWidth="1"/>
    <col min="8199" max="8199" width="8.109375" style="11" bestFit="1" customWidth="1"/>
    <col min="8200" max="8200" width="8" style="11" customWidth="1"/>
    <col min="8201" max="8201" width="0" style="11" hidden="1" customWidth="1"/>
    <col min="8202" max="8202" width="8.109375" style="11" customWidth="1"/>
    <col min="8203" max="8203" width="6.6640625" style="11" customWidth="1"/>
    <col min="8204" max="8204" width="6" style="11" customWidth="1"/>
    <col min="8205" max="8205" width="5.33203125" style="11" customWidth="1"/>
    <col min="8206" max="8206" width="8" style="11" customWidth="1"/>
    <col min="8207" max="8207" width="5.88671875" style="11" customWidth="1"/>
    <col min="8208" max="8208" width="5.33203125" style="11" customWidth="1"/>
    <col min="8209" max="8209" width="6.6640625" style="11" customWidth="1"/>
    <col min="8210" max="8210" width="4.6640625" style="11" customWidth="1"/>
    <col min="8211" max="8211" width="4.44140625" style="11" customWidth="1"/>
    <col min="8212" max="8212" width="5.88671875" style="11" customWidth="1"/>
    <col min="8213" max="8213" width="6" style="11" customWidth="1"/>
    <col min="8214" max="8214" width="6.6640625" style="11" customWidth="1"/>
    <col min="8215" max="8226" width="8.44140625" style="11" customWidth="1"/>
    <col min="8227" max="8227" width="5" style="11" customWidth="1"/>
    <col min="8228" max="8228" width="0" style="11" hidden="1" customWidth="1"/>
    <col min="8229" max="8229" width="5.33203125" style="11" customWidth="1"/>
    <col min="8230" max="8230" width="6.5546875" style="11" customWidth="1"/>
    <col min="8231" max="8231" width="6.88671875" style="11" customWidth="1"/>
    <col min="8232" max="8232" width="6.33203125" style="11" customWidth="1"/>
    <col min="8233" max="8233" width="5" style="11" customWidth="1"/>
    <col min="8234" max="8234" width="0" style="11" hidden="1" customWidth="1"/>
    <col min="8235" max="8235" width="5.6640625" style="11" customWidth="1"/>
    <col min="8236" max="8236" width="6.5546875" style="11" customWidth="1"/>
    <col min="8237" max="8237" width="6.6640625" style="11" customWidth="1"/>
    <col min="8238" max="8238" width="5.88671875" style="11" customWidth="1"/>
    <col min="8239" max="8239" width="0" style="11" hidden="1" customWidth="1"/>
    <col min="8240" max="8240" width="6" style="11" bestFit="1" customWidth="1"/>
    <col min="8241" max="8242" width="6.5546875" style="11" customWidth="1"/>
    <col min="8243" max="8243" width="0" style="11" hidden="1" customWidth="1"/>
    <col min="8244" max="8244" width="6.88671875" style="11" customWidth="1"/>
    <col min="8245" max="8245" width="7.5546875" style="11" customWidth="1"/>
    <col min="8246" max="8246" width="8.33203125" style="11" bestFit="1" customWidth="1"/>
    <col min="8247" max="8247" width="9.6640625" style="11" customWidth="1"/>
    <col min="8248" max="8249" width="9.109375" style="11"/>
    <col min="8250" max="8250" width="10.88671875" style="11" bestFit="1" customWidth="1"/>
    <col min="8251" max="8446" width="9.109375" style="11"/>
    <col min="8447" max="8447" width="4" style="11" customWidth="1"/>
    <col min="8448" max="8448" width="25.33203125" style="11" customWidth="1"/>
    <col min="8449" max="8449" width="5.5546875" style="11" customWidth="1"/>
    <col min="8450" max="8451" width="8.6640625" style="11" customWidth="1"/>
    <col min="8452" max="8452" width="7.88671875" style="11" customWidth="1"/>
    <col min="8453" max="8453" width="8.109375" style="11" customWidth="1"/>
    <col min="8454" max="8454" width="7.88671875" style="11" customWidth="1"/>
    <col min="8455" max="8455" width="8.109375" style="11" bestFit="1" customWidth="1"/>
    <col min="8456" max="8456" width="8" style="11" customWidth="1"/>
    <col min="8457" max="8457" width="0" style="11" hidden="1" customWidth="1"/>
    <col min="8458" max="8458" width="8.109375" style="11" customWidth="1"/>
    <col min="8459" max="8459" width="6.6640625" style="11" customWidth="1"/>
    <col min="8460" max="8460" width="6" style="11" customWidth="1"/>
    <col min="8461" max="8461" width="5.33203125" style="11" customWidth="1"/>
    <col min="8462" max="8462" width="8" style="11" customWidth="1"/>
    <col min="8463" max="8463" width="5.88671875" style="11" customWidth="1"/>
    <col min="8464" max="8464" width="5.33203125" style="11" customWidth="1"/>
    <col min="8465" max="8465" width="6.6640625" style="11" customWidth="1"/>
    <col min="8466" max="8466" width="4.6640625" style="11" customWidth="1"/>
    <col min="8467" max="8467" width="4.44140625" style="11" customWidth="1"/>
    <col min="8468" max="8468" width="5.88671875" style="11" customWidth="1"/>
    <col min="8469" max="8469" width="6" style="11" customWidth="1"/>
    <col min="8470" max="8470" width="6.6640625" style="11" customWidth="1"/>
    <col min="8471" max="8482" width="8.44140625" style="11" customWidth="1"/>
    <col min="8483" max="8483" width="5" style="11" customWidth="1"/>
    <col min="8484" max="8484" width="0" style="11" hidden="1" customWidth="1"/>
    <col min="8485" max="8485" width="5.33203125" style="11" customWidth="1"/>
    <col min="8486" max="8486" width="6.5546875" style="11" customWidth="1"/>
    <col min="8487" max="8487" width="6.88671875" style="11" customWidth="1"/>
    <col min="8488" max="8488" width="6.33203125" style="11" customWidth="1"/>
    <col min="8489" max="8489" width="5" style="11" customWidth="1"/>
    <col min="8490" max="8490" width="0" style="11" hidden="1" customWidth="1"/>
    <col min="8491" max="8491" width="5.6640625" style="11" customWidth="1"/>
    <col min="8492" max="8492" width="6.5546875" style="11" customWidth="1"/>
    <col min="8493" max="8493" width="6.6640625" style="11" customWidth="1"/>
    <col min="8494" max="8494" width="5.88671875" style="11" customWidth="1"/>
    <col min="8495" max="8495" width="0" style="11" hidden="1" customWidth="1"/>
    <col min="8496" max="8496" width="6" style="11" bestFit="1" customWidth="1"/>
    <col min="8497" max="8498" width="6.5546875" style="11" customWidth="1"/>
    <col min="8499" max="8499" width="0" style="11" hidden="1" customWidth="1"/>
    <col min="8500" max="8500" width="6.88671875" style="11" customWidth="1"/>
    <col min="8501" max="8501" width="7.5546875" style="11" customWidth="1"/>
    <col min="8502" max="8502" width="8.33203125" style="11" bestFit="1" customWidth="1"/>
    <col min="8503" max="8503" width="9.6640625" style="11" customWidth="1"/>
    <col min="8504" max="8505" width="9.109375" style="11"/>
    <col min="8506" max="8506" width="10.88671875" style="11" bestFit="1" customWidth="1"/>
    <col min="8507" max="8702" width="9.109375" style="11"/>
    <col min="8703" max="8703" width="4" style="11" customWidth="1"/>
    <col min="8704" max="8704" width="25.33203125" style="11" customWidth="1"/>
    <col min="8705" max="8705" width="5.5546875" style="11" customWidth="1"/>
    <col min="8706" max="8707" width="8.6640625" style="11" customWidth="1"/>
    <col min="8708" max="8708" width="7.88671875" style="11" customWidth="1"/>
    <col min="8709" max="8709" width="8.109375" style="11" customWidth="1"/>
    <col min="8710" max="8710" width="7.88671875" style="11" customWidth="1"/>
    <col min="8711" max="8711" width="8.109375" style="11" bestFit="1" customWidth="1"/>
    <col min="8712" max="8712" width="8" style="11" customWidth="1"/>
    <col min="8713" max="8713" width="0" style="11" hidden="1" customWidth="1"/>
    <col min="8714" max="8714" width="8.109375" style="11" customWidth="1"/>
    <col min="8715" max="8715" width="6.6640625" style="11" customWidth="1"/>
    <col min="8716" max="8716" width="6" style="11" customWidth="1"/>
    <col min="8717" max="8717" width="5.33203125" style="11" customWidth="1"/>
    <col min="8718" max="8718" width="8" style="11" customWidth="1"/>
    <col min="8719" max="8719" width="5.88671875" style="11" customWidth="1"/>
    <col min="8720" max="8720" width="5.33203125" style="11" customWidth="1"/>
    <col min="8721" max="8721" width="6.6640625" style="11" customWidth="1"/>
    <col min="8722" max="8722" width="4.6640625" style="11" customWidth="1"/>
    <col min="8723" max="8723" width="4.44140625" style="11" customWidth="1"/>
    <col min="8724" max="8724" width="5.88671875" style="11" customWidth="1"/>
    <col min="8725" max="8725" width="6" style="11" customWidth="1"/>
    <col min="8726" max="8726" width="6.6640625" style="11" customWidth="1"/>
    <col min="8727" max="8738" width="8.44140625" style="11" customWidth="1"/>
    <col min="8739" max="8739" width="5" style="11" customWidth="1"/>
    <col min="8740" max="8740" width="0" style="11" hidden="1" customWidth="1"/>
    <col min="8741" max="8741" width="5.33203125" style="11" customWidth="1"/>
    <col min="8742" max="8742" width="6.5546875" style="11" customWidth="1"/>
    <col min="8743" max="8743" width="6.88671875" style="11" customWidth="1"/>
    <col min="8744" max="8744" width="6.33203125" style="11" customWidth="1"/>
    <col min="8745" max="8745" width="5" style="11" customWidth="1"/>
    <col min="8746" max="8746" width="0" style="11" hidden="1" customWidth="1"/>
    <col min="8747" max="8747" width="5.6640625" style="11" customWidth="1"/>
    <col min="8748" max="8748" width="6.5546875" style="11" customWidth="1"/>
    <col min="8749" max="8749" width="6.6640625" style="11" customWidth="1"/>
    <col min="8750" max="8750" width="5.88671875" style="11" customWidth="1"/>
    <col min="8751" max="8751" width="0" style="11" hidden="1" customWidth="1"/>
    <col min="8752" max="8752" width="6" style="11" bestFit="1" customWidth="1"/>
    <col min="8753" max="8754" width="6.5546875" style="11" customWidth="1"/>
    <col min="8755" max="8755" width="0" style="11" hidden="1" customWidth="1"/>
    <col min="8756" max="8756" width="6.88671875" style="11" customWidth="1"/>
    <col min="8757" max="8757" width="7.5546875" style="11" customWidth="1"/>
    <col min="8758" max="8758" width="8.33203125" style="11" bestFit="1" customWidth="1"/>
    <col min="8759" max="8759" width="9.6640625" style="11" customWidth="1"/>
    <col min="8760" max="8761" width="9.109375" style="11"/>
    <col min="8762" max="8762" width="10.88671875" style="11" bestFit="1" customWidth="1"/>
    <col min="8763" max="8958" width="9.109375" style="11"/>
    <col min="8959" max="8959" width="4" style="11" customWidth="1"/>
    <col min="8960" max="8960" width="25.33203125" style="11" customWidth="1"/>
    <col min="8961" max="8961" width="5.5546875" style="11" customWidth="1"/>
    <col min="8962" max="8963" width="8.6640625" style="11" customWidth="1"/>
    <col min="8964" max="8964" width="7.88671875" style="11" customWidth="1"/>
    <col min="8965" max="8965" width="8.109375" style="11" customWidth="1"/>
    <col min="8966" max="8966" width="7.88671875" style="11" customWidth="1"/>
    <col min="8967" max="8967" width="8.109375" style="11" bestFit="1" customWidth="1"/>
    <col min="8968" max="8968" width="8" style="11" customWidth="1"/>
    <col min="8969" max="8969" width="0" style="11" hidden="1" customWidth="1"/>
    <col min="8970" max="8970" width="8.109375" style="11" customWidth="1"/>
    <col min="8971" max="8971" width="6.6640625" style="11" customWidth="1"/>
    <col min="8972" max="8972" width="6" style="11" customWidth="1"/>
    <col min="8973" max="8973" width="5.33203125" style="11" customWidth="1"/>
    <col min="8974" max="8974" width="8" style="11" customWidth="1"/>
    <col min="8975" max="8975" width="5.88671875" style="11" customWidth="1"/>
    <col min="8976" max="8976" width="5.33203125" style="11" customWidth="1"/>
    <col min="8977" max="8977" width="6.6640625" style="11" customWidth="1"/>
    <col min="8978" max="8978" width="4.6640625" style="11" customWidth="1"/>
    <col min="8979" max="8979" width="4.44140625" style="11" customWidth="1"/>
    <col min="8980" max="8980" width="5.88671875" style="11" customWidth="1"/>
    <col min="8981" max="8981" width="6" style="11" customWidth="1"/>
    <col min="8982" max="8982" width="6.6640625" style="11" customWidth="1"/>
    <col min="8983" max="8994" width="8.44140625" style="11" customWidth="1"/>
    <col min="8995" max="8995" width="5" style="11" customWidth="1"/>
    <col min="8996" max="8996" width="0" style="11" hidden="1" customWidth="1"/>
    <col min="8997" max="8997" width="5.33203125" style="11" customWidth="1"/>
    <col min="8998" max="8998" width="6.5546875" style="11" customWidth="1"/>
    <col min="8999" max="8999" width="6.88671875" style="11" customWidth="1"/>
    <col min="9000" max="9000" width="6.33203125" style="11" customWidth="1"/>
    <col min="9001" max="9001" width="5" style="11" customWidth="1"/>
    <col min="9002" max="9002" width="0" style="11" hidden="1" customWidth="1"/>
    <col min="9003" max="9003" width="5.6640625" style="11" customWidth="1"/>
    <col min="9004" max="9004" width="6.5546875" style="11" customWidth="1"/>
    <col min="9005" max="9005" width="6.6640625" style="11" customWidth="1"/>
    <col min="9006" max="9006" width="5.88671875" style="11" customWidth="1"/>
    <col min="9007" max="9007" width="0" style="11" hidden="1" customWidth="1"/>
    <col min="9008" max="9008" width="6" style="11" bestFit="1" customWidth="1"/>
    <col min="9009" max="9010" width="6.5546875" style="11" customWidth="1"/>
    <col min="9011" max="9011" width="0" style="11" hidden="1" customWidth="1"/>
    <col min="9012" max="9012" width="6.88671875" style="11" customWidth="1"/>
    <col min="9013" max="9013" width="7.5546875" style="11" customWidth="1"/>
    <col min="9014" max="9014" width="8.33203125" style="11" bestFit="1" customWidth="1"/>
    <col min="9015" max="9015" width="9.6640625" style="11" customWidth="1"/>
    <col min="9016" max="9017" width="9.109375" style="11"/>
    <col min="9018" max="9018" width="10.88671875" style="11" bestFit="1" customWidth="1"/>
    <col min="9019" max="9214" width="9.109375" style="11"/>
    <col min="9215" max="9215" width="4" style="11" customWidth="1"/>
    <col min="9216" max="9216" width="25.33203125" style="11" customWidth="1"/>
    <col min="9217" max="9217" width="5.5546875" style="11" customWidth="1"/>
    <col min="9218" max="9219" width="8.6640625" style="11" customWidth="1"/>
    <col min="9220" max="9220" width="7.88671875" style="11" customWidth="1"/>
    <col min="9221" max="9221" width="8.109375" style="11" customWidth="1"/>
    <col min="9222" max="9222" width="7.88671875" style="11" customWidth="1"/>
    <col min="9223" max="9223" width="8.109375" style="11" bestFit="1" customWidth="1"/>
    <col min="9224" max="9224" width="8" style="11" customWidth="1"/>
    <col min="9225" max="9225" width="0" style="11" hidden="1" customWidth="1"/>
    <col min="9226" max="9226" width="8.109375" style="11" customWidth="1"/>
    <col min="9227" max="9227" width="6.6640625" style="11" customWidth="1"/>
    <col min="9228" max="9228" width="6" style="11" customWidth="1"/>
    <col min="9229" max="9229" width="5.33203125" style="11" customWidth="1"/>
    <col min="9230" max="9230" width="8" style="11" customWidth="1"/>
    <col min="9231" max="9231" width="5.88671875" style="11" customWidth="1"/>
    <col min="9232" max="9232" width="5.33203125" style="11" customWidth="1"/>
    <col min="9233" max="9233" width="6.6640625" style="11" customWidth="1"/>
    <col min="9234" max="9234" width="4.6640625" style="11" customWidth="1"/>
    <col min="9235" max="9235" width="4.44140625" style="11" customWidth="1"/>
    <col min="9236" max="9236" width="5.88671875" style="11" customWidth="1"/>
    <col min="9237" max="9237" width="6" style="11" customWidth="1"/>
    <col min="9238" max="9238" width="6.6640625" style="11" customWidth="1"/>
    <col min="9239" max="9250" width="8.44140625" style="11" customWidth="1"/>
    <col min="9251" max="9251" width="5" style="11" customWidth="1"/>
    <col min="9252" max="9252" width="0" style="11" hidden="1" customWidth="1"/>
    <col min="9253" max="9253" width="5.33203125" style="11" customWidth="1"/>
    <col min="9254" max="9254" width="6.5546875" style="11" customWidth="1"/>
    <col min="9255" max="9255" width="6.88671875" style="11" customWidth="1"/>
    <col min="9256" max="9256" width="6.33203125" style="11" customWidth="1"/>
    <col min="9257" max="9257" width="5" style="11" customWidth="1"/>
    <col min="9258" max="9258" width="0" style="11" hidden="1" customWidth="1"/>
    <col min="9259" max="9259" width="5.6640625" style="11" customWidth="1"/>
    <col min="9260" max="9260" width="6.5546875" style="11" customWidth="1"/>
    <col min="9261" max="9261" width="6.6640625" style="11" customWidth="1"/>
    <col min="9262" max="9262" width="5.88671875" style="11" customWidth="1"/>
    <col min="9263" max="9263" width="0" style="11" hidden="1" customWidth="1"/>
    <col min="9264" max="9264" width="6" style="11" bestFit="1" customWidth="1"/>
    <col min="9265" max="9266" width="6.5546875" style="11" customWidth="1"/>
    <col min="9267" max="9267" width="0" style="11" hidden="1" customWidth="1"/>
    <col min="9268" max="9268" width="6.88671875" style="11" customWidth="1"/>
    <col min="9269" max="9269" width="7.5546875" style="11" customWidth="1"/>
    <col min="9270" max="9270" width="8.33203125" style="11" bestFit="1" customWidth="1"/>
    <col min="9271" max="9271" width="9.6640625" style="11" customWidth="1"/>
    <col min="9272" max="9273" width="9.109375" style="11"/>
    <col min="9274" max="9274" width="10.88671875" style="11" bestFit="1" customWidth="1"/>
    <col min="9275" max="9470" width="9.109375" style="11"/>
    <col min="9471" max="9471" width="4" style="11" customWidth="1"/>
    <col min="9472" max="9472" width="25.33203125" style="11" customWidth="1"/>
    <col min="9473" max="9473" width="5.5546875" style="11" customWidth="1"/>
    <col min="9474" max="9475" width="8.6640625" style="11" customWidth="1"/>
    <col min="9476" max="9476" width="7.88671875" style="11" customWidth="1"/>
    <col min="9477" max="9477" width="8.109375" style="11" customWidth="1"/>
    <col min="9478" max="9478" width="7.88671875" style="11" customWidth="1"/>
    <col min="9479" max="9479" width="8.109375" style="11" bestFit="1" customWidth="1"/>
    <col min="9480" max="9480" width="8" style="11" customWidth="1"/>
    <col min="9481" max="9481" width="0" style="11" hidden="1" customWidth="1"/>
    <col min="9482" max="9482" width="8.109375" style="11" customWidth="1"/>
    <col min="9483" max="9483" width="6.6640625" style="11" customWidth="1"/>
    <col min="9484" max="9484" width="6" style="11" customWidth="1"/>
    <col min="9485" max="9485" width="5.33203125" style="11" customWidth="1"/>
    <col min="9486" max="9486" width="8" style="11" customWidth="1"/>
    <col min="9487" max="9487" width="5.88671875" style="11" customWidth="1"/>
    <col min="9488" max="9488" width="5.33203125" style="11" customWidth="1"/>
    <col min="9489" max="9489" width="6.6640625" style="11" customWidth="1"/>
    <col min="9490" max="9490" width="4.6640625" style="11" customWidth="1"/>
    <col min="9491" max="9491" width="4.44140625" style="11" customWidth="1"/>
    <col min="9492" max="9492" width="5.88671875" style="11" customWidth="1"/>
    <col min="9493" max="9493" width="6" style="11" customWidth="1"/>
    <col min="9494" max="9494" width="6.6640625" style="11" customWidth="1"/>
    <col min="9495" max="9506" width="8.44140625" style="11" customWidth="1"/>
    <col min="9507" max="9507" width="5" style="11" customWidth="1"/>
    <col min="9508" max="9508" width="0" style="11" hidden="1" customWidth="1"/>
    <col min="9509" max="9509" width="5.33203125" style="11" customWidth="1"/>
    <col min="9510" max="9510" width="6.5546875" style="11" customWidth="1"/>
    <col min="9511" max="9511" width="6.88671875" style="11" customWidth="1"/>
    <col min="9512" max="9512" width="6.33203125" style="11" customWidth="1"/>
    <col min="9513" max="9513" width="5" style="11" customWidth="1"/>
    <col min="9514" max="9514" width="0" style="11" hidden="1" customWidth="1"/>
    <col min="9515" max="9515" width="5.6640625" style="11" customWidth="1"/>
    <col min="9516" max="9516" width="6.5546875" style="11" customWidth="1"/>
    <col min="9517" max="9517" width="6.6640625" style="11" customWidth="1"/>
    <col min="9518" max="9518" width="5.88671875" style="11" customWidth="1"/>
    <col min="9519" max="9519" width="0" style="11" hidden="1" customWidth="1"/>
    <col min="9520" max="9520" width="6" style="11" bestFit="1" customWidth="1"/>
    <col min="9521" max="9522" width="6.5546875" style="11" customWidth="1"/>
    <col min="9523" max="9523" width="0" style="11" hidden="1" customWidth="1"/>
    <col min="9524" max="9524" width="6.88671875" style="11" customWidth="1"/>
    <col min="9525" max="9525" width="7.5546875" style="11" customWidth="1"/>
    <col min="9526" max="9526" width="8.33203125" style="11" bestFit="1" customWidth="1"/>
    <col min="9527" max="9527" width="9.6640625" style="11" customWidth="1"/>
    <col min="9528" max="9529" width="9.109375" style="11"/>
    <col min="9530" max="9530" width="10.88671875" style="11" bestFit="1" customWidth="1"/>
    <col min="9531" max="9726" width="9.109375" style="11"/>
    <col min="9727" max="9727" width="4" style="11" customWidth="1"/>
    <col min="9728" max="9728" width="25.33203125" style="11" customWidth="1"/>
    <col min="9729" max="9729" width="5.5546875" style="11" customWidth="1"/>
    <col min="9730" max="9731" width="8.6640625" style="11" customWidth="1"/>
    <col min="9732" max="9732" width="7.88671875" style="11" customWidth="1"/>
    <col min="9733" max="9733" width="8.109375" style="11" customWidth="1"/>
    <col min="9734" max="9734" width="7.88671875" style="11" customWidth="1"/>
    <col min="9735" max="9735" width="8.109375" style="11" bestFit="1" customWidth="1"/>
    <col min="9736" max="9736" width="8" style="11" customWidth="1"/>
    <col min="9737" max="9737" width="0" style="11" hidden="1" customWidth="1"/>
    <col min="9738" max="9738" width="8.109375" style="11" customWidth="1"/>
    <col min="9739" max="9739" width="6.6640625" style="11" customWidth="1"/>
    <col min="9740" max="9740" width="6" style="11" customWidth="1"/>
    <col min="9741" max="9741" width="5.33203125" style="11" customWidth="1"/>
    <col min="9742" max="9742" width="8" style="11" customWidth="1"/>
    <col min="9743" max="9743" width="5.88671875" style="11" customWidth="1"/>
    <col min="9744" max="9744" width="5.33203125" style="11" customWidth="1"/>
    <col min="9745" max="9745" width="6.6640625" style="11" customWidth="1"/>
    <col min="9746" max="9746" width="4.6640625" style="11" customWidth="1"/>
    <col min="9747" max="9747" width="4.44140625" style="11" customWidth="1"/>
    <col min="9748" max="9748" width="5.88671875" style="11" customWidth="1"/>
    <col min="9749" max="9749" width="6" style="11" customWidth="1"/>
    <col min="9750" max="9750" width="6.6640625" style="11" customWidth="1"/>
    <col min="9751" max="9762" width="8.44140625" style="11" customWidth="1"/>
    <col min="9763" max="9763" width="5" style="11" customWidth="1"/>
    <col min="9764" max="9764" width="0" style="11" hidden="1" customWidth="1"/>
    <col min="9765" max="9765" width="5.33203125" style="11" customWidth="1"/>
    <col min="9766" max="9766" width="6.5546875" style="11" customWidth="1"/>
    <col min="9767" max="9767" width="6.88671875" style="11" customWidth="1"/>
    <col min="9768" max="9768" width="6.33203125" style="11" customWidth="1"/>
    <col min="9769" max="9769" width="5" style="11" customWidth="1"/>
    <col min="9770" max="9770" width="0" style="11" hidden="1" customWidth="1"/>
    <col min="9771" max="9771" width="5.6640625" style="11" customWidth="1"/>
    <col min="9772" max="9772" width="6.5546875" style="11" customWidth="1"/>
    <col min="9773" max="9773" width="6.6640625" style="11" customWidth="1"/>
    <col min="9774" max="9774" width="5.88671875" style="11" customWidth="1"/>
    <col min="9775" max="9775" width="0" style="11" hidden="1" customWidth="1"/>
    <col min="9776" max="9776" width="6" style="11" bestFit="1" customWidth="1"/>
    <col min="9777" max="9778" width="6.5546875" style="11" customWidth="1"/>
    <col min="9779" max="9779" width="0" style="11" hidden="1" customWidth="1"/>
    <col min="9780" max="9780" width="6.88671875" style="11" customWidth="1"/>
    <col min="9781" max="9781" width="7.5546875" style="11" customWidth="1"/>
    <col min="9782" max="9782" width="8.33203125" style="11" bestFit="1" customWidth="1"/>
    <col min="9783" max="9783" width="9.6640625" style="11" customWidth="1"/>
    <col min="9784" max="9785" width="9.109375" style="11"/>
    <col min="9786" max="9786" width="10.88671875" style="11" bestFit="1" customWidth="1"/>
    <col min="9787" max="9982" width="9.109375" style="11"/>
    <col min="9983" max="9983" width="4" style="11" customWidth="1"/>
    <col min="9984" max="9984" width="25.33203125" style="11" customWidth="1"/>
    <col min="9985" max="9985" width="5.5546875" style="11" customWidth="1"/>
    <col min="9986" max="9987" width="8.6640625" style="11" customWidth="1"/>
    <col min="9988" max="9988" width="7.88671875" style="11" customWidth="1"/>
    <col min="9989" max="9989" width="8.109375" style="11" customWidth="1"/>
    <col min="9990" max="9990" width="7.88671875" style="11" customWidth="1"/>
    <col min="9991" max="9991" width="8.109375" style="11" bestFit="1" customWidth="1"/>
    <col min="9992" max="9992" width="8" style="11" customWidth="1"/>
    <col min="9993" max="9993" width="0" style="11" hidden="1" customWidth="1"/>
    <col min="9994" max="9994" width="8.109375" style="11" customWidth="1"/>
    <col min="9995" max="9995" width="6.6640625" style="11" customWidth="1"/>
    <col min="9996" max="9996" width="6" style="11" customWidth="1"/>
    <col min="9997" max="9997" width="5.33203125" style="11" customWidth="1"/>
    <col min="9998" max="9998" width="8" style="11" customWidth="1"/>
    <col min="9999" max="9999" width="5.88671875" style="11" customWidth="1"/>
    <col min="10000" max="10000" width="5.33203125" style="11" customWidth="1"/>
    <col min="10001" max="10001" width="6.6640625" style="11" customWidth="1"/>
    <col min="10002" max="10002" width="4.6640625" style="11" customWidth="1"/>
    <col min="10003" max="10003" width="4.44140625" style="11" customWidth="1"/>
    <col min="10004" max="10004" width="5.88671875" style="11" customWidth="1"/>
    <col min="10005" max="10005" width="6" style="11" customWidth="1"/>
    <col min="10006" max="10006" width="6.6640625" style="11" customWidth="1"/>
    <col min="10007" max="10018" width="8.44140625" style="11" customWidth="1"/>
    <col min="10019" max="10019" width="5" style="11" customWidth="1"/>
    <col min="10020" max="10020" width="0" style="11" hidden="1" customWidth="1"/>
    <col min="10021" max="10021" width="5.33203125" style="11" customWidth="1"/>
    <col min="10022" max="10022" width="6.5546875" style="11" customWidth="1"/>
    <col min="10023" max="10023" width="6.88671875" style="11" customWidth="1"/>
    <col min="10024" max="10024" width="6.33203125" style="11" customWidth="1"/>
    <col min="10025" max="10025" width="5" style="11" customWidth="1"/>
    <col min="10026" max="10026" width="0" style="11" hidden="1" customWidth="1"/>
    <col min="10027" max="10027" width="5.6640625" style="11" customWidth="1"/>
    <col min="10028" max="10028" width="6.5546875" style="11" customWidth="1"/>
    <col min="10029" max="10029" width="6.6640625" style="11" customWidth="1"/>
    <col min="10030" max="10030" width="5.88671875" style="11" customWidth="1"/>
    <col min="10031" max="10031" width="0" style="11" hidden="1" customWidth="1"/>
    <col min="10032" max="10032" width="6" style="11" bestFit="1" customWidth="1"/>
    <col min="10033" max="10034" width="6.5546875" style="11" customWidth="1"/>
    <col min="10035" max="10035" width="0" style="11" hidden="1" customWidth="1"/>
    <col min="10036" max="10036" width="6.88671875" style="11" customWidth="1"/>
    <col min="10037" max="10037" width="7.5546875" style="11" customWidth="1"/>
    <col min="10038" max="10038" width="8.33203125" style="11" bestFit="1" customWidth="1"/>
    <col min="10039" max="10039" width="9.6640625" style="11" customWidth="1"/>
    <col min="10040" max="10041" width="9.109375" style="11"/>
    <col min="10042" max="10042" width="10.88671875" style="11" bestFit="1" customWidth="1"/>
    <col min="10043" max="10238" width="9.109375" style="11"/>
    <col min="10239" max="10239" width="4" style="11" customWidth="1"/>
    <col min="10240" max="10240" width="25.33203125" style="11" customWidth="1"/>
    <col min="10241" max="10241" width="5.5546875" style="11" customWidth="1"/>
    <col min="10242" max="10243" width="8.6640625" style="11" customWidth="1"/>
    <col min="10244" max="10244" width="7.88671875" style="11" customWidth="1"/>
    <col min="10245" max="10245" width="8.109375" style="11" customWidth="1"/>
    <col min="10246" max="10246" width="7.88671875" style="11" customWidth="1"/>
    <col min="10247" max="10247" width="8.109375" style="11" bestFit="1" customWidth="1"/>
    <col min="10248" max="10248" width="8" style="11" customWidth="1"/>
    <col min="10249" max="10249" width="0" style="11" hidden="1" customWidth="1"/>
    <col min="10250" max="10250" width="8.109375" style="11" customWidth="1"/>
    <col min="10251" max="10251" width="6.6640625" style="11" customWidth="1"/>
    <col min="10252" max="10252" width="6" style="11" customWidth="1"/>
    <col min="10253" max="10253" width="5.33203125" style="11" customWidth="1"/>
    <col min="10254" max="10254" width="8" style="11" customWidth="1"/>
    <col min="10255" max="10255" width="5.88671875" style="11" customWidth="1"/>
    <col min="10256" max="10256" width="5.33203125" style="11" customWidth="1"/>
    <col min="10257" max="10257" width="6.6640625" style="11" customWidth="1"/>
    <col min="10258" max="10258" width="4.6640625" style="11" customWidth="1"/>
    <col min="10259" max="10259" width="4.44140625" style="11" customWidth="1"/>
    <col min="10260" max="10260" width="5.88671875" style="11" customWidth="1"/>
    <col min="10261" max="10261" width="6" style="11" customWidth="1"/>
    <col min="10262" max="10262" width="6.6640625" style="11" customWidth="1"/>
    <col min="10263" max="10274" width="8.44140625" style="11" customWidth="1"/>
    <col min="10275" max="10275" width="5" style="11" customWidth="1"/>
    <col min="10276" max="10276" width="0" style="11" hidden="1" customWidth="1"/>
    <col min="10277" max="10277" width="5.33203125" style="11" customWidth="1"/>
    <col min="10278" max="10278" width="6.5546875" style="11" customWidth="1"/>
    <col min="10279" max="10279" width="6.88671875" style="11" customWidth="1"/>
    <col min="10280" max="10280" width="6.33203125" style="11" customWidth="1"/>
    <col min="10281" max="10281" width="5" style="11" customWidth="1"/>
    <col min="10282" max="10282" width="0" style="11" hidden="1" customWidth="1"/>
    <col min="10283" max="10283" width="5.6640625" style="11" customWidth="1"/>
    <col min="10284" max="10284" width="6.5546875" style="11" customWidth="1"/>
    <col min="10285" max="10285" width="6.6640625" style="11" customWidth="1"/>
    <col min="10286" max="10286" width="5.88671875" style="11" customWidth="1"/>
    <col min="10287" max="10287" width="0" style="11" hidden="1" customWidth="1"/>
    <col min="10288" max="10288" width="6" style="11" bestFit="1" customWidth="1"/>
    <col min="10289" max="10290" width="6.5546875" style="11" customWidth="1"/>
    <col min="10291" max="10291" width="0" style="11" hidden="1" customWidth="1"/>
    <col min="10292" max="10292" width="6.88671875" style="11" customWidth="1"/>
    <col min="10293" max="10293" width="7.5546875" style="11" customWidth="1"/>
    <col min="10294" max="10294" width="8.33203125" style="11" bestFit="1" customWidth="1"/>
    <col min="10295" max="10295" width="9.6640625" style="11" customWidth="1"/>
    <col min="10296" max="10297" width="9.109375" style="11"/>
    <col min="10298" max="10298" width="10.88671875" style="11" bestFit="1" customWidth="1"/>
    <col min="10299" max="10494" width="9.109375" style="11"/>
    <col min="10495" max="10495" width="4" style="11" customWidth="1"/>
    <col min="10496" max="10496" width="25.33203125" style="11" customWidth="1"/>
    <col min="10497" max="10497" width="5.5546875" style="11" customWidth="1"/>
    <col min="10498" max="10499" width="8.6640625" style="11" customWidth="1"/>
    <col min="10500" max="10500" width="7.88671875" style="11" customWidth="1"/>
    <col min="10501" max="10501" width="8.109375" style="11" customWidth="1"/>
    <col min="10502" max="10502" width="7.88671875" style="11" customWidth="1"/>
    <col min="10503" max="10503" width="8.109375" style="11" bestFit="1" customWidth="1"/>
    <col min="10504" max="10504" width="8" style="11" customWidth="1"/>
    <col min="10505" max="10505" width="0" style="11" hidden="1" customWidth="1"/>
    <col min="10506" max="10506" width="8.109375" style="11" customWidth="1"/>
    <col min="10507" max="10507" width="6.6640625" style="11" customWidth="1"/>
    <col min="10508" max="10508" width="6" style="11" customWidth="1"/>
    <col min="10509" max="10509" width="5.33203125" style="11" customWidth="1"/>
    <col min="10510" max="10510" width="8" style="11" customWidth="1"/>
    <col min="10511" max="10511" width="5.88671875" style="11" customWidth="1"/>
    <col min="10512" max="10512" width="5.33203125" style="11" customWidth="1"/>
    <col min="10513" max="10513" width="6.6640625" style="11" customWidth="1"/>
    <col min="10514" max="10514" width="4.6640625" style="11" customWidth="1"/>
    <col min="10515" max="10515" width="4.44140625" style="11" customWidth="1"/>
    <col min="10516" max="10516" width="5.88671875" style="11" customWidth="1"/>
    <col min="10517" max="10517" width="6" style="11" customWidth="1"/>
    <col min="10518" max="10518" width="6.6640625" style="11" customWidth="1"/>
    <col min="10519" max="10530" width="8.44140625" style="11" customWidth="1"/>
    <col min="10531" max="10531" width="5" style="11" customWidth="1"/>
    <col min="10532" max="10532" width="0" style="11" hidden="1" customWidth="1"/>
    <col min="10533" max="10533" width="5.33203125" style="11" customWidth="1"/>
    <col min="10534" max="10534" width="6.5546875" style="11" customWidth="1"/>
    <col min="10535" max="10535" width="6.88671875" style="11" customWidth="1"/>
    <col min="10536" max="10536" width="6.33203125" style="11" customWidth="1"/>
    <col min="10537" max="10537" width="5" style="11" customWidth="1"/>
    <col min="10538" max="10538" width="0" style="11" hidden="1" customWidth="1"/>
    <col min="10539" max="10539" width="5.6640625" style="11" customWidth="1"/>
    <col min="10540" max="10540" width="6.5546875" style="11" customWidth="1"/>
    <col min="10541" max="10541" width="6.6640625" style="11" customWidth="1"/>
    <col min="10542" max="10542" width="5.88671875" style="11" customWidth="1"/>
    <col min="10543" max="10543" width="0" style="11" hidden="1" customWidth="1"/>
    <col min="10544" max="10544" width="6" style="11" bestFit="1" customWidth="1"/>
    <col min="10545" max="10546" width="6.5546875" style="11" customWidth="1"/>
    <col min="10547" max="10547" width="0" style="11" hidden="1" customWidth="1"/>
    <col min="10548" max="10548" width="6.88671875" style="11" customWidth="1"/>
    <col min="10549" max="10549" width="7.5546875" style="11" customWidth="1"/>
    <col min="10550" max="10550" width="8.33203125" style="11" bestFit="1" customWidth="1"/>
    <col min="10551" max="10551" width="9.6640625" style="11" customWidth="1"/>
    <col min="10552" max="10553" width="9.109375" style="11"/>
    <col min="10554" max="10554" width="10.88671875" style="11" bestFit="1" customWidth="1"/>
    <col min="10555" max="10750" width="9.109375" style="11"/>
    <col min="10751" max="10751" width="4" style="11" customWidth="1"/>
    <col min="10752" max="10752" width="25.33203125" style="11" customWidth="1"/>
    <col min="10753" max="10753" width="5.5546875" style="11" customWidth="1"/>
    <col min="10754" max="10755" width="8.6640625" style="11" customWidth="1"/>
    <col min="10756" max="10756" width="7.88671875" style="11" customWidth="1"/>
    <col min="10757" max="10757" width="8.109375" style="11" customWidth="1"/>
    <col min="10758" max="10758" width="7.88671875" style="11" customWidth="1"/>
    <col min="10759" max="10759" width="8.109375" style="11" bestFit="1" customWidth="1"/>
    <col min="10760" max="10760" width="8" style="11" customWidth="1"/>
    <col min="10761" max="10761" width="0" style="11" hidden="1" customWidth="1"/>
    <col min="10762" max="10762" width="8.109375" style="11" customWidth="1"/>
    <col min="10763" max="10763" width="6.6640625" style="11" customWidth="1"/>
    <col min="10764" max="10764" width="6" style="11" customWidth="1"/>
    <col min="10765" max="10765" width="5.33203125" style="11" customWidth="1"/>
    <col min="10766" max="10766" width="8" style="11" customWidth="1"/>
    <col min="10767" max="10767" width="5.88671875" style="11" customWidth="1"/>
    <col min="10768" max="10768" width="5.33203125" style="11" customWidth="1"/>
    <col min="10769" max="10769" width="6.6640625" style="11" customWidth="1"/>
    <col min="10770" max="10770" width="4.6640625" style="11" customWidth="1"/>
    <col min="10771" max="10771" width="4.44140625" style="11" customWidth="1"/>
    <col min="10772" max="10772" width="5.88671875" style="11" customWidth="1"/>
    <col min="10773" max="10773" width="6" style="11" customWidth="1"/>
    <col min="10774" max="10774" width="6.6640625" style="11" customWidth="1"/>
    <col min="10775" max="10786" width="8.44140625" style="11" customWidth="1"/>
    <col min="10787" max="10787" width="5" style="11" customWidth="1"/>
    <col min="10788" max="10788" width="0" style="11" hidden="1" customWidth="1"/>
    <col min="10789" max="10789" width="5.33203125" style="11" customWidth="1"/>
    <col min="10790" max="10790" width="6.5546875" style="11" customWidth="1"/>
    <col min="10791" max="10791" width="6.88671875" style="11" customWidth="1"/>
    <col min="10792" max="10792" width="6.33203125" style="11" customWidth="1"/>
    <col min="10793" max="10793" width="5" style="11" customWidth="1"/>
    <col min="10794" max="10794" width="0" style="11" hidden="1" customWidth="1"/>
    <col min="10795" max="10795" width="5.6640625" style="11" customWidth="1"/>
    <col min="10796" max="10796" width="6.5546875" style="11" customWidth="1"/>
    <col min="10797" max="10797" width="6.6640625" style="11" customWidth="1"/>
    <col min="10798" max="10798" width="5.88671875" style="11" customWidth="1"/>
    <col min="10799" max="10799" width="0" style="11" hidden="1" customWidth="1"/>
    <col min="10800" max="10800" width="6" style="11" bestFit="1" customWidth="1"/>
    <col min="10801" max="10802" width="6.5546875" style="11" customWidth="1"/>
    <col min="10803" max="10803" width="0" style="11" hidden="1" customWidth="1"/>
    <col min="10804" max="10804" width="6.88671875" style="11" customWidth="1"/>
    <col min="10805" max="10805" width="7.5546875" style="11" customWidth="1"/>
    <col min="10806" max="10806" width="8.33203125" style="11" bestFit="1" customWidth="1"/>
    <col min="10807" max="10807" width="9.6640625" style="11" customWidth="1"/>
    <col min="10808" max="10809" width="9.109375" style="11"/>
    <col min="10810" max="10810" width="10.88671875" style="11" bestFit="1" customWidth="1"/>
    <col min="10811" max="11006" width="9.109375" style="11"/>
    <col min="11007" max="11007" width="4" style="11" customWidth="1"/>
    <col min="11008" max="11008" width="25.33203125" style="11" customWidth="1"/>
    <col min="11009" max="11009" width="5.5546875" style="11" customWidth="1"/>
    <col min="11010" max="11011" width="8.6640625" style="11" customWidth="1"/>
    <col min="11012" max="11012" width="7.88671875" style="11" customWidth="1"/>
    <col min="11013" max="11013" width="8.109375" style="11" customWidth="1"/>
    <col min="11014" max="11014" width="7.88671875" style="11" customWidth="1"/>
    <col min="11015" max="11015" width="8.109375" style="11" bestFit="1" customWidth="1"/>
    <col min="11016" max="11016" width="8" style="11" customWidth="1"/>
    <col min="11017" max="11017" width="0" style="11" hidden="1" customWidth="1"/>
    <col min="11018" max="11018" width="8.109375" style="11" customWidth="1"/>
    <col min="11019" max="11019" width="6.6640625" style="11" customWidth="1"/>
    <col min="11020" max="11020" width="6" style="11" customWidth="1"/>
    <col min="11021" max="11021" width="5.33203125" style="11" customWidth="1"/>
    <col min="11022" max="11022" width="8" style="11" customWidth="1"/>
    <col min="11023" max="11023" width="5.88671875" style="11" customWidth="1"/>
    <col min="11024" max="11024" width="5.33203125" style="11" customWidth="1"/>
    <col min="11025" max="11025" width="6.6640625" style="11" customWidth="1"/>
    <col min="11026" max="11026" width="4.6640625" style="11" customWidth="1"/>
    <col min="11027" max="11027" width="4.44140625" style="11" customWidth="1"/>
    <col min="11028" max="11028" width="5.88671875" style="11" customWidth="1"/>
    <col min="11029" max="11029" width="6" style="11" customWidth="1"/>
    <col min="11030" max="11030" width="6.6640625" style="11" customWidth="1"/>
    <col min="11031" max="11042" width="8.44140625" style="11" customWidth="1"/>
    <col min="11043" max="11043" width="5" style="11" customWidth="1"/>
    <col min="11044" max="11044" width="0" style="11" hidden="1" customWidth="1"/>
    <col min="11045" max="11045" width="5.33203125" style="11" customWidth="1"/>
    <col min="11046" max="11046" width="6.5546875" style="11" customWidth="1"/>
    <col min="11047" max="11047" width="6.88671875" style="11" customWidth="1"/>
    <col min="11048" max="11048" width="6.33203125" style="11" customWidth="1"/>
    <col min="11049" max="11049" width="5" style="11" customWidth="1"/>
    <col min="11050" max="11050" width="0" style="11" hidden="1" customWidth="1"/>
    <col min="11051" max="11051" width="5.6640625" style="11" customWidth="1"/>
    <col min="11052" max="11052" width="6.5546875" style="11" customWidth="1"/>
    <col min="11053" max="11053" width="6.6640625" style="11" customWidth="1"/>
    <col min="11054" max="11054" width="5.88671875" style="11" customWidth="1"/>
    <col min="11055" max="11055" width="0" style="11" hidden="1" customWidth="1"/>
    <col min="11056" max="11056" width="6" style="11" bestFit="1" customWidth="1"/>
    <col min="11057" max="11058" width="6.5546875" style="11" customWidth="1"/>
    <col min="11059" max="11059" width="0" style="11" hidden="1" customWidth="1"/>
    <col min="11060" max="11060" width="6.88671875" style="11" customWidth="1"/>
    <col min="11061" max="11061" width="7.5546875" style="11" customWidth="1"/>
    <col min="11062" max="11062" width="8.33203125" style="11" bestFit="1" customWidth="1"/>
    <col min="11063" max="11063" width="9.6640625" style="11" customWidth="1"/>
    <col min="11064" max="11065" width="9.109375" style="11"/>
    <col min="11066" max="11066" width="10.88671875" style="11" bestFit="1" customWidth="1"/>
    <col min="11067" max="11262" width="9.109375" style="11"/>
    <col min="11263" max="11263" width="4" style="11" customWidth="1"/>
    <col min="11264" max="11264" width="25.33203125" style="11" customWidth="1"/>
    <col min="11265" max="11265" width="5.5546875" style="11" customWidth="1"/>
    <col min="11266" max="11267" width="8.6640625" style="11" customWidth="1"/>
    <col min="11268" max="11268" width="7.88671875" style="11" customWidth="1"/>
    <col min="11269" max="11269" width="8.109375" style="11" customWidth="1"/>
    <col min="11270" max="11270" width="7.88671875" style="11" customWidth="1"/>
    <col min="11271" max="11271" width="8.109375" style="11" bestFit="1" customWidth="1"/>
    <col min="11272" max="11272" width="8" style="11" customWidth="1"/>
    <col min="11273" max="11273" width="0" style="11" hidden="1" customWidth="1"/>
    <col min="11274" max="11274" width="8.109375" style="11" customWidth="1"/>
    <col min="11275" max="11275" width="6.6640625" style="11" customWidth="1"/>
    <col min="11276" max="11276" width="6" style="11" customWidth="1"/>
    <col min="11277" max="11277" width="5.33203125" style="11" customWidth="1"/>
    <col min="11278" max="11278" width="8" style="11" customWidth="1"/>
    <col min="11279" max="11279" width="5.88671875" style="11" customWidth="1"/>
    <col min="11280" max="11280" width="5.33203125" style="11" customWidth="1"/>
    <col min="11281" max="11281" width="6.6640625" style="11" customWidth="1"/>
    <col min="11282" max="11282" width="4.6640625" style="11" customWidth="1"/>
    <col min="11283" max="11283" width="4.44140625" style="11" customWidth="1"/>
    <col min="11284" max="11284" width="5.88671875" style="11" customWidth="1"/>
    <col min="11285" max="11285" width="6" style="11" customWidth="1"/>
    <col min="11286" max="11286" width="6.6640625" style="11" customWidth="1"/>
    <col min="11287" max="11298" width="8.44140625" style="11" customWidth="1"/>
    <col min="11299" max="11299" width="5" style="11" customWidth="1"/>
    <col min="11300" max="11300" width="0" style="11" hidden="1" customWidth="1"/>
    <col min="11301" max="11301" width="5.33203125" style="11" customWidth="1"/>
    <col min="11302" max="11302" width="6.5546875" style="11" customWidth="1"/>
    <col min="11303" max="11303" width="6.88671875" style="11" customWidth="1"/>
    <col min="11304" max="11304" width="6.33203125" style="11" customWidth="1"/>
    <col min="11305" max="11305" width="5" style="11" customWidth="1"/>
    <col min="11306" max="11306" width="0" style="11" hidden="1" customWidth="1"/>
    <col min="11307" max="11307" width="5.6640625" style="11" customWidth="1"/>
    <col min="11308" max="11308" width="6.5546875" style="11" customWidth="1"/>
    <col min="11309" max="11309" width="6.6640625" style="11" customWidth="1"/>
    <col min="11310" max="11310" width="5.88671875" style="11" customWidth="1"/>
    <col min="11311" max="11311" width="0" style="11" hidden="1" customWidth="1"/>
    <col min="11312" max="11312" width="6" style="11" bestFit="1" customWidth="1"/>
    <col min="11313" max="11314" width="6.5546875" style="11" customWidth="1"/>
    <col min="11315" max="11315" width="0" style="11" hidden="1" customWidth="1"/>
    <col min="11316" max="11316" width="6.88671875" style="11" customWidth="1"/>
    <col min="11317" max="11317" width="7.5546875" style="11" customWidth="1"/>
    <col min="11318" max="11318" width="8.33203125" style="11" bestFit="1" customWidth="1"/>
    <col min="11319" max="11319" width="9.6640625" style="11" customWidth="1"/>
    <col min="11320" max="11321" width="9.109375" style="11"/>
    <col min="11322" max="11322" width="10.88671875" style="11" bestFit="1" customWidth="1"/>
    <col min="11323" max="11518" width="9.109375" style="11"/>
    <col min="11519" max="11519" width="4" style="11" customWidth="1"/>
    <col min="11520" max="11520" width="25.33203125" style="11" customWidth="1"/>
    <col min="11521" max="11521" width="5.5546875" style="11" customWidth="1"/>
    <col min="11522" max="11523" width="8.6640625" style="11" customWidth="1"/>
    <col min="11524" max="11524" width="7.88671875" style="11" customWidth="1"/>
    <col min="11525" max="11525" width="8.109375" style="11" customWidth="1"/>
    <col min="11526" max="11526" width="7.88671875" style="11" customWidth="1"/>
    <col min="11527" max="11527" width="8.109375" style="11" bestFit="1" customWidth="1"/>
    <col min="11528" max="11528" width="8" style="11" customWidth="1"/>
    <col min="11529" max="11529" width="0" style="11" hidden="1" customWidth="1"/>
    <col min="11530" max="11530" width="8.109375" style="11" customWidth="1"/>
    <col min="11531" max="11531" width="6.6640625" style="11" customWidth="1"/>
    <col min="11532" max="11532" width="6" style="11" customWidth="1"/>
    <col min="11533" max="11533" width="5.33203125" style="11" customWidth="1"/>
    <col min="11534" max="11534" width="8" style="11" customWidth="1"/>
    <col min="11535" max="11535" width="5.88671875" style="11" customWidth="1"/>
    <col min="11536" max="11536" width="5.33203125" style="11" customWidth="1"/>
    <col min="11537" max="11537" width="6.6640625" style="11" customWidth="1"/>
    <col min="11538" max="11538" width="4.6640625" style="11" customWidth="1"/>
    <col min="11539" max="11539" width="4.44140625" style="11" customWidth="1"/>
    <col min="11540" max="11540" width="5.88671875" style="11" customWidth="1"/>
    <col min="11541" max="11541" width="6" style="11" customWidth="1"/>
    <col min="11542" max="11542" width="6.6640625" style="11" customWidth="1"/>
    <col min="11543" max="11554" width="8.44140625" style="11" customWidth="1"/>
    <col min="11555" max="11555" width="5" style="11" customWidth="1"/>
    <col min="11556" max="11556" width="0" style="11" hidden="1" customWidth="1"/>
    <col min="11557" max="11557" width="5.33203125" style="11" customWidth="1"/>
    <col min="11558" max="11558" width="6.5546875" style="11" customWidth="1"/>
    <col min="11559" max="11559" width="6.88671875" style="11" customWidth="1"/>
    <col min="11560" max="11560" width="6.33203125" style="11" customWidth="1"/>
    <col min="11561" max="11561" width="5" style="11" customWidth="1"/>
    <col min="11562" max="11562" width="0" style="11" hidden="1" customWidth="1"/>
    <col min="11563" max="11563" width="5.6640625" style="11" customWidth="1"/>
    <col min="11564" max="11564" width="6.5546875" style="11" customWidth="1"/>
    <col min="11565" max="11565" width="6.6640625" style="11" customWidth="1"/>
    <col min="11566" max="11566" width="5.88671875" style="11" customWidth="1"/>
    <col min="11567" max="11567" width="0" style="11" hidden="1" customWidth="1"/>
    <col min="11568" max="11568" width="6" style="11" bestFit="1" customWidth="1"/>
    <col min="11569" max="11570" width="6.5546875" style="11" customWidth="1"/>
    <col min="11571" max="11571" width="0" style="11" hidden="1" customWidth="1"/>
    <col min="11572" max="11572" width="6.88671875" style="11" customWidth="1"/>
    <col min="11573" max="11573" width="7.5546875" style="11" customWidth="1"/>
    <col min="11574" max="11574" width="8.33203125" style="11" bestFit="1" customWidth="1"/>
    <col min="11575" max="11575" width="9.6640625" style="11" customWidth="1"/>
    <col min="11576" max="11577" width="9.109375" style="11"/>
    <col min="11578" max="11578" width="10.88671875" style="11" bestFit="1" customWidth="1"/>
    <col min="11579" max="11774" width="9.109375" style="11"/>
    <col min="11775" max="11775" width="4" style="11" customWidth="1"/>
    <col min="11776" max="11776" width="25.33203125" style="11" customWidth="1"/>
    <col min="11777" max="11777" width="5.5546875" style="11" customWidth="1"/>
    <col min="11778" max="11779" width="8.6640625" style="11" customWidth="1"/>
    <col min="11780" max="11780" width="7.88671875" style="11" customWidth="1"/>
    <col min="11781" max="11781" width="8.109375" style="11" customWidth="1"/>
    <col min="11782" max="11782" width="7.88671875" style="11" customWidth="1"/>
    <col min="11783" max="11783" width="8.109375" style="11" bestFit="1" customWidth="1"/>
    <col min="11784" max="11784" width="8" style="11" customWidth="1"/>
    <col min="11785" max="11785" width="0" style="11" hidden="1" customWidth="1"/>
    <col min="11786" max="11786" width="8.109375" style="11" customWidth="1"/>
    <col min="11787" max="11787" width="6.6640625" style="11" customWidth="1"/>
    <col min="11788" max="11788" width="6" style="11" customWidth="1"/>
    <col min="11789" max="11789" width="5.33203125" style="11" customWidth="1"/>
    <col min="11790" max="11790" width="8" style="11" customWidth="1"/>
    <col min="11791" max="11791" width="5.88671875" style="11" customWidth="1"/>
    <col min="11792" max="11792" width="5.33203125" style="11" customWidth="1"/>
    <col min="11793" max="11793" width="6.6640625" style="11" customWidth="1"/>
    <col min="11794" max="11794" width="4.6640625" style="11" customWidth="1"/>
    <col min="11795" max="11795" width="4.44140625" style="11" customWidth="1"/>
    <col min="11796" max="11796" width="5.88671875" style="11" customWidth="1"/>
    <col min="11797" max="11797" width="6" style="11" customWidth="1"/>
    <col min="11798" max="11798" width="6.6640625" style="11" customWidth="1"/>
    <col min="11799" max="11810" width="8.44140625" style="11" customWidth="1"/>
    <col min="11811" max="11811" width="5" style="11" customWidth="1"/>
    <col min="11812" max="11812" width="0" style="11" hidden="1" customWidth="1"/>
    <col min="11813" max="11813" width="5.33203125" style="11" customWidth="1"/>
    <col min="11814" max="11814" width="6.5546875" style="11" customWidth="1"/>
    <col min="11815" max="11815" width="6.88671875" style="11" customWidth="1"/>
    <col min="11816" max="11816" width="6.33203125" style="11" customWidth="1"/>
    <col min="11817" max="11817" width="5" style="11" customWidth="1"/>
    <col min="11818" max="11818" width="0" style="11" hidden="1" customWidth="1"/>
    <col min="11819" max="11819" width="5.6640625" style="11" customWidth="1"/>
    <col min="11820" max="11820" width="6.5546875" style="11" customWidth="1"/>
    <col min="11821" max="11821" width="6.6640625" style="11" customWidth="1"/>
    <col min="11822" max="11822" width="5.88671875" style="11" customWidth="1"/>
    <col min="11823" max="11823" width="0" style="11" hidden="1" customWidth="1"/>
    <col min="11824" max="11824" width="6" style="11" bestFit="1" customWidth="1"/>
    <col min="11825" max="11826" width="6.5546875" style="11" customWidth="1"/>
    <col min="11827" max="11827" width="0" style="11" hidden="1" customWidth="1"/>
    <col min="11828" max="11828" width="6.88671875" style="11" customWidth="1"/>
    <col min="11829" max="11829" width="7.5546875" style="11" customWidth="1"/>
    <col min="11830" max="11830" width="8.33203125" style="11" bestFit="1" customWidth="1"/>
    <col min="11831" max="11831" width="9.6640625" style="11" customWidth="1"/>
    <col min="11832" max="11833" width="9.109375" style="11"/>
    <col min="11834" max="11834" width="10.88671875" style="11" bestFit="1" customWidth="1"/>
    <col min="11835" max="12030" width="9.109375" style="11"/>
    <col min="12031" max="12031" width="4" style="11" customWidth="1"/>
    <col min="12032" max="12032" width="25.33203125" style="11" customWidth="1"/>
    <col min="12033" max="12033" width="5.5546875" style="11" customWidth="1"/>
    <col min="12034" max="12035" width="8.6640625" style="11" customWidth="1"/>
    <col min="12036" max="12036" width="7.88671875" style="11" customWidth="1"/>
    <col min="12037" max="12037" width="8.109375" style="11" customWidth="1"/>
    <col min="12038" max="12038" width="7.88671875" style="11" customWidth="1"/>
    <col min="12039" max="12039" width="8.109375" style="11" bestFit="1" customWidth="1"/>
    <col min="12040" max="12040" width="8" style="11" customWidth="1"/>
    <col min="12041" max="12041" width="0" style="11" hidden="1" customWidth="1"/>
    <col min="12042" max="12042" width="8.109375" style="11" customWidth="1"/>
    <col min="12043" max="12043" width="6.6640625" style="11" customWidth="1"/>
    <col min="12044" max="12044" width="6" style="11" customWidth="1"/>
    <col min="12045" max="12045" width="5.33203125" style="11" customWidth="1"/>
    <col min="12046" max="12046" width="8" style="11" customWidth="1"/>
    <col min="12047" max="12047" width="5.88671875" style="11" customWidth="1"/>
    <col min="12048" max="12048" width="5.33203125" style="11" customWidth="1"/>
    <col min="12049" max="12049" width="6.6640625" style="11" customWidth="1"/>
    <col min="12050" max="12050" width="4.6640625" style="11" customWidth="1"/>
    <col min="12051" max="12051" width="4.44140625" style="11" customWidth="1"/>
    <col min="12052" max="12052" width="5.88671875" style="11" customWidth="1"/>
    <col min="12053" max="12053" width="6" style="11" customWidth="1"/>
    <col min="12054" max="12054" width="6.6640625" style="11" customWidth="1"/>
    <col min="12055" max="12066" width="8.44140625" style="11" customWidth="1"/>
    <col min="12067" max="12067" width="5" style="11" customWidth="1"/>
    <col min="12068" max="12068" width="0" style="11" hidden="1" customWidth="1"/>
    <col min="12069" max="12069" width="5.33203125" style="11" customWidth="1"/>
    <col min="12070" max="12070" width="6.5546875" style="11" customWidth="1"/>
    <col min="12071" max="12071" width="6.88671875" style="11" customWidth="1"/>
    <col min="12072" max="12072" width="6.33203125" style="11" customWidth="1"/>
    <col min="12073" max="12073" width="5" style="11" customWidth="1"/>
    <col min="12074" max="12074" width="0" style="11" hidden="1" customWidth="1"/>
    <col min="12075" max="12075" width="5.6640625" style="11" customWidth="1"/>
    <col min="12076" max="12076" width="6.5546875" style="11" customWidth="1"/>
    <col min="12077" max="12077" width="6.6640625" style="11" customWidth="1"/>
    <col min="12078" max="12078" width="5.88671875" style="11" customWidth="1"/>
    <col min="12079" max="12079" width="0" style="11" hidden="1" customWidth="1"/>
    <col min="12080" max="12080" width="6" style="11" bestFit="1" customWidth="1"/>
    <col min="12081" max="12082" width="6.5546875" style="11" customWidth="1"/>
    <col min="12083" max="12083" width="0" style="11" hidden="1" customWidth="1"/>
    <col min="12084" max="12084" width="6.88671875" style="11" customWidth="1"/>
    <col min="12085" max="12085" width="7.5546875" style="11" customWidth="1"/>
    <col min="12086" max="12086" width="8.33203125" style="11" bestFit="1" customWidth="1"/>
    <col min="12087" max="12087" width="9.6640625" style="11" customWidth="1"/>
    <col min="12088" max="12089" width="9.109375" style="11"/>
    <col min="12090" max="12090" width="10.88671875" style="11" bestFit="1" customWidth="1"/>
    <col min="12091" max="12286" width="9.109375" style="11"/>
    <col min="12287" max="12287" width="4" style="11" customWidth="1"/>
    <col min="12288" max="12288" width="25.33203125" style="11" customWidth="1"/>
    <col min="12289" max="12289" width="5.5546875" style="11" customWidth="1"/>
    <col min="12290" max="12291" width="8.6640625" style="11" customWidth="1"/>
    <col min="12292" max="12292" width="7.88671875" style="11" customWidth="1"/>
    <col min="12293" max="12293" width="8.109375" style="11" customWidth="1"/>
    <col min="12294" max="12294" width="7.88671875" style="11" customWidth="1"/>
    <col min="12295" max="12295" width="8.109375" style="11" bestFit="1" customWidth="1"/>
    <col min="12296" max="12296" width="8" style="11" customWidth="1"/>
    <col min="12297" max="12297" width="0" style="11" hidden="1" customWidth="1"/>
    <col min="12298" max="12298" width="8.109375" style="11" customWidth="1"/>
    <col min="12299" max="12299" width="6.6640625" style="11" customWidth="1"/>
    <col min="12300" max="12300" width="6" style="11" customWidth="1"/>
    <col min="12301" max="12301" width="5.33203125" style="11" customWidth="1"/>
    <col min="12302" max="12302" width="8" style="11" customWidth="1"/>
    <col min="12303" max="12303" width="5.88671875" style="11" customWidth="1"/>
    <col min="12304" max="12304" width="5.33203125" style="11" customWidth="1"/>
    <col min="12305" max="12305" width="6.6640625" style="11" customWidth="1"/>
    <col min="12306" max="12306" width="4.6640625" style="11" customWidth="1"/>
    <col min="12307" max="12307" width="4.44140625" style="11" customWidth="1"/>
    <col min="12308" max="12308" width="5.88671875" style="11" customWidth="1"/>
    <col min="12309" max="12309" width="6" style="11" customWidth="1"/>
    <col min="12310" max="12310" width="6.6640625" style="11" customWidth="1"/>
    <col min="12311" max="12322" width="8.44140625" style="11" customWidth="1"/>
    <col min="12323" max="12323" width="5" style="11" customWidth="1"/>
    <col min="12324" max="12324" width="0" style="11" hidden="1" customWidth="1"/>
    <col min="12325" max="12325" width="5.33203125" style="11" customWidth="1"/>
    <col min="12326" max="12326" width="6.5546875" style="11" customWidth="1"/>
    <col min="12327" max="12327" width="6.88671875" style="11" customWidth="1"/>
    <col min="12328" max="12328" width="6.33203125" style="11" customWidth="1"/>
    <col min="12329" max="12329" width="5" style="11" customWidth="1"/>
    <col min="12330" max="12330" width="0" style="11" hidden="1" customWidth="1"/>
    <col min="12331" max="12331" width="5.6640625" style="11" customWidth="1"/>
    <col min="12332" max="12332" width="6.5546875" style="11" customWidth="1"/>
    <col min="12333" max="12333" width="6.6640625" style="11" customWidth="1"/>
    <col min="12334" max="12334" width="5.88671875" style="11" customWidth="1"/>
    <col min="12335" max="12335" width="0" style="11" hidden="1" customWidth="1"/>
    <col min="12336" max="12336" width="6" style="11" bestFit="1" customWidth="1"/>
    <col min="12337" max="12338" width="6.5546875" style="11" customWidth="1"/>
    <col min="12339" max="12339" width="0" style="11" hidden="1" customWidth="1"/>
    <col min="12340" max="12340" width="6.88671875" style="11" customWidth="1"/>
    <col min="12341" max="12341" width="7.5546875" style="11" customWidth="1"/>
    <col min="12342" max="12342" width="8.33203125" style="11" bestFit="1" customWidth="1"/>
    <col min="12343" max="12343" width="9.6640625" style="11" customWidth="1"/>
    <col min="12344" max="12345" width="9.109375" style="11"/>
    <col min="12346" max="12346" width="10.88671875" style="11" bestFit="1" customWidth="1"/>
    <col min="12347" max="12542" width="9.109375" style="11"/>
    <col min="12543" max="12543" width="4" style="11" customWidth="1"/>
    <col min="12544" max="12544" width="25.33203125" style="11" customWidth="1"/>
    <col min="12545" max="12545" width="5.5546875" style="11" customWidth="1"/>
    <col min="12546" max="12547" width="8.6640625" style="11" customWidth="1"/>
    <col min="12548" max="12548" width="7.88671875" style="11" customWidth="1"/>
    <col min="12549" max="12549" width="8.109375" style="11" customWidth="1"/>
    <col min="12550" max="12550" width="7.88671875" style="11" customWidth="1"/>
    <col min="12551" max="12551" width="8.109375" style="11" bestFit="1" customWidth="1"/>
    <col min="12552" max="12552" width="8" style="11" customWidth="1"/>
    <col min="12553" max="12553" width="0" style="11" hidden="1" customWidth="1"/>
    <col min="12554" max="12554" width="8.109375" style="11" customWidth="1"/>
    <col min="12555" max="12555" width="6.6640625" style="11" customWidth="1"/>
    <col min="12556" max="12556" width="6" style="11" customWidth="1"/>
    <col min="12557" max="12557" width="5.33203125" style="11" customWidth="1"/>
    <col min="12558" max="12558" width="8" style="11" customWidth="1"/>
    <col min="12559" max="12559" width="5.88671875" style="11" customWidth="1"/>
    <col min="12560" max="12560" width="5.33203125" style="11" customWidth="1"/>
    <col min="12561" max="12561" width="6.6640625" style="11" customWidth="1"/>
    <col min="12562" max="12562" width="4.6640625" style="11" customWidth="1"/>
    <col min="12563" max="12563" width="4.44140625" style="11" customWidth="1"/>
    <col min="12564" max="12564" width="5.88671875" style="11" customWidth="1"/>
    <col min="12565" max="12565" width="6" style="11" customWidth="1"/>
    <col min="12566" max="12566" width="6.6640625" style="11" customWidth="1"/>
    <col min="12567" max="12578" width="8.44140625" style="11" customWidth="1"/>
    <col min="12579" max="12579" width="5" style="11" customWidth="1"/>
    <col min="12580" max="12580" width="0" style="11" hidden="1" customWidth="1"/>
    <col min="12581" max="12581" width="5.33203125" style="11" customWidth="1"/>
    <col min="12582" max="12582" width="6.5546875" style="11" customWidth="1"/>
    <col min="12583" max="12583" width="6.88671875" style="11" customWidth="1"/>
    <col min="12584" max="12584" width="6.33203125" style="11" customWidth="1"/>
    <col min="12585" max="12585" width="5" style="11" customWidth="1"/>
    <col min="12586" max="12586" width="0" style="11" hidden="1" customWidth="1"/>
    <col min="12587" max="12587" width="5.6640625" style="11" customWidth="1"/>
    <col min="12588" max="12588" width="6.5546875" style="11" customWidth="1"/>
    <col min="12589" max="12589" width="6.6640625" style="11" customWidth="1"/>
    <col min="12590" max="12590" width="5.88671875" style="11" customWidth="1"/>
    <col min="12591" max="12591" width="0" style="11" hidden="1" customWidth="1"/>
    <col min="12592" max="12592" width="6" style="11" bestFit="1" customWidth="1"/>
    <col min="12593" max="12594" width="6.5546875" style="11" customWidth="1"/>
    <col min="12595" max="12595" width="0" style="11" hidden="1" customWidth="1"/>
    <col min="12596" max="12596" width="6.88671875" style="11" customWidth="1"/>
    <col min="12597" max="12597" width="7.5546875" style="11" customWidth="1"/>
    <col min="12598" max="12598" width="8.33203125" style="11" bestFit="1" customWidth="1"/>
    <col min="12599" max="12599" width="9.6640625" style="11" customWidth="1"/>
    <col min="12600" max="12601" width="9.109375" style="11"/>
    <col min="12602" max="12602" width="10.88671875" style="11" bestFit="1" customWidth="1"/>
    <col min="12603" max="12798" width="9.109375" style="11"/>
    <col min="12799" max="12799" width="4" style="11" customWidth="1"/>
    <col min="12800" max="12800" width="25.33203125" style="11" customWidth="1"/>
    <col min="12801" max="12801" width="5.5546875" style="11" customWidth="1"/>
    <col min="12802" max="12803" width="8.6640625" style="11" customWidth="1"/>
    <col min="12804" max="12804" width="7.88671875" style="11" customWidth="1"/>
    <col min="12805" max="12805" width="8.109375" style="11" customWidth="1"/>
    <col min="12806" max="12806" width="7.88671875" style="11" customWidth="1"/>
    <col min="12807" max="12807" width="8.109375" style="11" bestFit="1" customWidth="1"/>
    <col min="12808" max="12808" width="8" style="11" customWidth="1"/>
    <col min="12809" max="12809" width="0" style="11" hidden="1" customWidth="1"/>
    <col min="12810" max="12810" width="8.109375" style="11" customWidth="1"/>
    <col min="12811" max="12811" width="6.6640625" style="11" customWidth="1"/>
    <col min="12812" max="12812" width="6" style="11" customWidth="1"/>
    <col min="12813" max="12813" width="5.33203125" style="11" customWidth="1"/>
    <col min="12814" max="12814" width="8" style="11" customWidth="1"/>
    <col min="12815" max="12815" width="5.88671875" style="11" customWidth="1"/>
    <col min="12816" max="12816" width="5.33203125" style="11" customWidth="1"/>
    <col min="12817" max="12817" width="6.6640625" style="11" customWidth="1"/>
    <col min="12818" max="12818" width="4.6640625" style="11" customWidth="1"/>
    <col min="12819" max="12819" width="4.44140625" style="11" customWidth="1"/>
    <col min="12820" max="12820" width="5.88671875" style="11" customWidth="1"/>
    <col min="12821" max="12821" width="6" style="11" customWidth="1"/>
    <col min="12822" max="12822" width="6.6640625" style="11" customWidth="1"/>
    <col min="12823" max="12834" width="8.44140625" style="11" customWidth="1"/>
    <col min="12835" max="12835" width="5" style="11" customWidth="1"/>
    <col min="12836" max="12836" width="0" style="11" hidden="1" customWidth="1"/>
    <col min="12837" max="12837" width="5.33203125" style="11" customWidth="1"/>
    <col min="12838" max="12838" width="6.5546875" style="11" customWidth="1"/>
    <col min="12839" max="12839" width="6.88671875" style="11" customWidth="1"/>
    <col min="12840" max="12840" width="6.33203125" style="11" customWidth="1"/>
    <col min="12841" max="12841" width="5" style="11" customWidth="1"/>
    <col min="12842" max="12842" width="0" style="11" hidden="1" customWidth="1"/>
    <col min="12843" max="12843" width="5.6640625" style="11" customWidth="1"/>
    <col min="12844" max="12844" width="6.5546875" style="11" customWidth="1"/>
    <col min="12845" max="12845" width="6.6640625" style="11" customWidth="1"/>
    <col min="12846" max="12846" width="5.88671875" style="11" customWidth="1"/>
    <col min="12847" max="12847" width="0" style="11" hidden="1" customWidth="1"/>
    <col min="12848" max="12848" width="6" style="11" bestFit="1" customWidth="1"/>
    <col min="12849" max="12850" width="6.5546875" style="11" customWidth="1"/>
    <col min="12851" max="12851" width="0" style="11" hidden="1" customWidth="1"/>
    <col min="12852" max="12852" width="6.88671875" style="11" customWidth="1"/>
    <col min="12853" max="12853" width="7.5546875" style="11" customWidth="1"/>
    <col min="12854" max="12854" width="8.33203125" style="11" bestFit="1" customWidth="1"/>
    <col min="12855" max="12855" width="9.6640625" style="11" customWidth="1"/>
    <col min="12856" max="12857" width="9.109375" style="11"/>
    <col min="12858" max="12858" width="10.88671875" style="11" bestFit="1" customWidth="1"/>
    <col min="12859" max="13054" width="9.109375" style="11"/>
    <col min="13055" max="13055" width="4" style="11" customWidth="1"/>
    <col min="13056" max="13056" width="25.33203125" style="11" customWidth="1"/>
    <col min="13057" max="13057" width="5.5546875" style="11" customWidth="1"/>
    <col min="13058" max="13059" width="8.6640625" style="11" customWidth="1"/>
    <col min="13060" max="13060" width="7.88671875" style="11" customWidth="1"/>
    <col min="13061" max="13061" width="8.109375" style="11" customWidth="1"/>
    <col min="13062" max="13062" width="7.88671875" style="11" customWidth="1"/>
    <col min="13063" max="13063" width="8.109375" style="11" bestFit="1" customWidth="1"/>
    <col min="13064" max="13064" width="8" style="11" customWidth="1"/>
    <col min="13065" max="13065" width="0" style="11" hidden="1" customWidth="1"/>
    <col min="13066" max="13066" width="8.109375" style="11" customWidth="1"/>
    <col min="13067" max="13067" width="6.6640625" style="11" customWidth="1"/>
    <col min="13068" max="13068" width="6" style="11" customWidth="1"/>
    <col min="13069" max="13069" width="5.33203125" style="11" customWidth="1"/>
    <col min="13070" max="13070" width="8" style="11" customWidth="1"/>
    <col min="13071" max="13071" width="5.88671875" style="11" customWidth="1"/>
    <col min="13072" max="13072" width="5.33203125" style="11" customWidth="1"/>
    <col min="13073" max="13073" width="6.6640625" style="11" customWidth="1"/>
    <col min="13074" max="13074" width="4.6640625" style="11" customWidth="1"/>
    <col min="13075" max="13075" width="4.44140625" style="11" customWidth="1"/>
    <col min="13076" max="13076" width="5.88671875" style="11" customWidth="1"/>
    <col min="13077" max="13077" width="6" style="11" customWidth="1"/>
    <col min="13078" max="13078" width="6.6640625" style="11" customWidth="1"/>
    <col min="13079" max="13090" width="8.44140625" style="11" customWidth="1"/>
    <col min="13091" max="13091" width="5" style="11" customWidth="1"/>
    <col min="13092" max="13092" width="0" style="11" hidden="1" customWidth="1"/>
    <col min="13093" max="13093" width="5.33203125" style="11" customWidth="1"/>
    <col min="13094" max="13094" width="6.5546875" style="11" customWidth="1"/>
    <col min="13095" max="13095" width="6.88671875" style="11" customWidth="1"/>
    <col min="13096" max="13096" width="6.33203125" style="11" customWidth="1"/>
    <col min="13097" max="13097" width="5" style="11" customWidth="1"/>
    <col min="13098" max="13098" width="0" style="11" hidden="1" customWidth="1"/>
    <col min="13099" max="13099" width="5.6640625" style="11" customWidth="1"/>
    <col min="13100" max="13100" width="6.5546875" style="11" customWidth="1"/>
    <col min="13101" max="13101" width="6.6640625" style="11" customWidth="1"/>
    <col min="13102" max="13102" width="5.88671875" style="11" customWidth="1"/>
    <col min="13103" max="13103" width="0" style="11" hidden="1" customWidth="1"/>
    <col min="13104" max="13104" width="6" style="11" bestFit="1" customWidth="1"/>
    <col min="13105" max="13106" width="6.5546875" style="11" customWidth="1"/>
    <col min="13107" max="13107" width="0" style="11" hidden="1" customWidth="1"/>
    <col min="13108" max="13108" width="6.88671875" style="11" customWidth="1"/>
    <col min="13109" max="13109" width="7.5546875" style="11" customWidth="1"/>
    <col min="13110" max="13110" width="8.33203125" style="11" bestFit="1" customWidth="1"/>
    <col min="13111" max="13111" width="9.6640625" style="11" customWidth="1"/>
    <col min="13112" max="13113" width="9.109375" style="11"/>
    <col min="13114" max="13114" width="10.88671875" style="11" bestFit="1" customWidth="1"/>
    <col min="13115" max="13310" width="9.109375" style="11"/>
    <col min="13311" max="13311" width="4" style="11" customWidth="1"/>
    <col min="13312" max="13312" width="25.33203125" style="11" customWidth="1"/>
    <col min="13313" max="13313" width="5.5546875" style="11" customWidth="1"/>
    <col min="13314" max="13315" width="8.6640625" style="11" customWidth="1"/>
    <col min="13316" max="13316" width="7.88671875" style="11" customWidth="1"/>
    <col min="13317" max="13317" width="8.109375" style="11" customWidth="1"/>
    <col min="13318" max="13318" width="7.88671875" style="11" customWidth="1"/>
    <col min="13319" max="13319" width="8.109375" style="11" bestFit="1" customWidth="1"/>
    <col min="13320" max="13320" width="8" style="11" customWidth="1"/>
    <col min="13321" max="13321" width="0" style="11" hidden="1" customWidth="1"/>
    <col min="13322" max="13322" width="8.109375" style="11" customWidth="1"/>
    <col min="13323" max="13323" width="6.6640625" style="11" customWidth="1"/>
    <col min="13324" max="13324" width="6" style="11" customWidth="1"/>
    <col min="13325" max="13325" width="5.33203125" style="11" customWidth="1"/>
    <col min="13326" max="13326" width="8" style="11" customWidth="1"/>
    <col min="13327" max="13327" width="5.88671875" style="11" customWidth="1"/>
    <col min="13328" max="13328" width="5.33203125" style="11" customWidth="1"/>
    <col min="13329" max="13329" width="6.6640625" style="11" customWidth="1"/>
    <col min="13330" max="13330" width="4.6640625" style="11" customWidth="1"/>
    <col min="13331" max="13331" width="4.44140625" style="11" customWidth="1"/>
    <col min="13332" max="13332" width="5.88671875" style="11" customWidth="1"/>
    <col min="13333" max="13333" width="6" style="11" customWidth="1"/>
    <col min="13334" max="13334" width="6.6640625" style="11" customWidth="1"/>
    <col min="13335" max="13346" width="8.44140625" style="11" customWidth="1"/>
    <col min="13347" max="13347" width="5" style="11" customWidth="1"/>
    <col min="13348" max="13348" width="0" style="11" hidden="1" customWidth="1"/>
    <col min="13349" max="13349" width="5.33203125" style="11" customWidth="1"/>
    <col min="13350" max="13350" width="6.5546875" style="11" customWidth="1"/>
    <col min="13351" max="13351" width="6.88671875" style="11" customWidth="1"/>
    <col min="13352" max="13352" width="6.33203125" style="11" customWidth="1"/>
    <col min="13353" max="13353" width="5" style="11" customWidth="1"/>
    <col min="13354" max="13354" width="0" style="11" hidden="1" customWidth="1"/>
    <col min="13355" max="13355" width="5.6640625" style="11" customWidth="1"/>
    <col min="13356" max="13356" width="6.5546875" style="11" customWidth="1"/>
    <col min="13357" max="13357" width="6.6640625" style="11" customWidth="1"/>
    <col min="13358" max="13358" width="5.88671875" style="11" customWidth="1"/>
    <col min="13359" max="13359" width="0" style="11" hidden="1" customWidth="1"/>
    <col min="13360" max="13360" width="6" style="11" bestFit="1" customWidth="1"/>
    <col min="13361" max="13362" width="6.5546875" style="11" customWidth="1"/>
    <col min="13363" max="13363" width="0" style="11" hidden="1" customWidth="1"/>
    <col min="13364" max="13364" width="6.88671875" style="11" customWidth="1"/>
    <col min="13365" max="13365" width="7.5546875" style="11" customWidth="1"/>
    <col min="13366" max="13366" width="8.33203125" style="11" bestFit="1" customWidth="1"/>
    <col min="13367" max="13367" width="9.6640625" style="11" customWidth="1"/>
    <col min="13368" max="13369" width="9.109375" style="11"/>
    <col min="13370" max="13370" width="10.88671875" style="11" bestFit="1" customWidth="1"/>
    <col min="13371" max="13566" width="9.109375" style="11"/>
    <col min="13567" max="13567" width="4" style="11" customWidth="1"/>
    <col min="13568" max="13568" width="25.33203125" style="11" customWidth="1"/>
    <col min="13569" max="13569" width="5.5546875" style="11" customWidth="1"/>
    <col min="13570" max="13571" width="8.6640625" style="11" customWidth="1"/>
    <col min="13572" max="13572" width="7.88671875" style="11" customWidth="1"/>
    <col min="13573" max="13573" width="8.109375" style="11" customWidth="1"/>
    <col min="13574" max="13574" width="7.88671875" style="11" customWidth="1"/>
    <col min="13575" max="13575" width="8.109375" style="11" bestFit="1" customWidth="1"/>
    <col min="13576" max="13576" width="8" style="11" customWidth="1"/>
    <col min="13577" max="13577" width="0" style="11" hidden="1" customWidth="1"/>
    <col min="13578" max="13578" width="8.109375" style="11" customWidth="1"/>
    <col min="13579" max="13579" width="6.6640625" style="11" customWidth="1"/>
    <col min="13580" max="13580" width="6" style="11" customWidth="1"/>
    <col min="13581" max="13581" width="5.33203125" style="11" customWidth="1"/>
    <col min="13582" max="13582" width="8" style="11" customWidth="1"/>
    <col min="13583" max="13583" width="5.88671875" style="11" customWidth="1"/>
    <col min="13584" max="13584" width="5.33203125" style="11" customWidth="1"/>
    <col min="13585" max="13585" width="6.6640625" style="11" customWidth="1"/>
    <col min="13586" max="13586" width="4.6640625" style="11" customWidth="1"/>
    <col min="13587" max="13587" width="4.44140625" style="11" customWidth="1"/>
    <col min="13588" max="13588" width="5.88671875" style="11" customWidth="1"/>
    <col min="13589" max="13589" width="6" style="11" customWidth="1"/>
    <col min="13590" max="13590" width="6.6640625" style="11" customWidth="1"/>
    <col min="13591" max="13602" width="8.44140625" style="11" customWidth="1"/>
    <col min="13603" max="13603" width="5" style="11" customWidth="1"/>
    <col min="13604" max="13604" width="0" style="11" hidden="1" customWidth="1"/>
    <col min="13605" max="13605" width="5.33203125" style="11" customWidth="1"/>
    <col min="13606" max="13606" width="6.5546875" style="11" customWidth="1"/>
    <col min="13607" max="13607" width="6.88671875" style="11" customWidth="1"/>
    <col min="13608" max="13608" width="6.33203125" style="11" customWidth="1"/>
    <col min="13609" max="13609" width="5" style="11" customWidth="1"/>
    <col min="13610" max="13610" width="0" style="11" hidden="1" customWidth="1"/>
    <col min="13611" max="13611" width="5.6640625" style="11" customWidth="1"/>
    <col min="13612" max="13612" width="6.5546875" style="11" customWidth="1"/>
    <col min="13613" max="13613" width="6.6640625" style="11" customWidth="1"/>
    <col min="13614" max="13614" width="5.88671875" style="11" customWidth="1"/>
    <col min="13615" max="13615" width="0" style="11" hidden="1" customWidth="1"/>
    <col min="13616" max="13616" width="6" style="11" bestFit="1" customWidth="1"/>
    <col min="13617" max="13618" width="6.5546875" style="11" customWidth="1"/>
    <col min="13619" max="13619" width="0" style="11" hidden="1" customWidth="1"/>
    <col min="13620" max="13620" width="6.88671875" style="11" customWidth="1"/>
    <col min="13621" max="13621" width="7.5546875" style="11" customWidth="1"/>
    <col min="13622" max="13622" width="8.33203125" style="11" bestFit="1" customWidth="1"/>
    <col min="13623" max="13623" width="9.6640625" style="11" customWidth="1"/>
    <col min="13624" max="13625" width="9.109375" style="11"/>
    <col min="13626" max="13626" width="10.88671875" style="11" bestFit="1" customWidth="1"/>
    <col min="13627" max="13822" width="9.109375" style="11"/>
    <col min="13823" max="13823" width="4" style="11" customWidth="1"/>
    <col min="13824" max="13824" width="25.33203125" style="11" customWidth="1"/>
    <col min="13825" max="13825" width="5.5546875" style="11" customWidth="1"/>
    <col min="13826" max="13827" width="8.6640625" style="11" customWidth="1"/>
    <col min="13828" max="13828" width="7.88671875" style="11" customWidth="1"/>
    <col min="13829" max="13829" width="8.109375" style="11" customWidth="1"/>
    <col min="13830" max="13830" width="7.88671875" style="11" customWidth="1"/>
    <col min="13831" max="13831" width="8.109375" style="11" bestFit="1" customWidth="1"/>
    <col min="13832" max="13832" width="8" style="11" customWidth="1"/>
    <col min="13833" max="13833" width="0" style="11" hidden="1" customWidth="1"/>
    <col min="13834" max="13834" width="8.109375" style="11" customWidth="1"/>
    <col min="13835" max="13835" width="6.6640625" style="11" customWidth="1"/>
    <col min="13836" max="13836" width="6" style="11" customWidth="1"/>
    <col min="13837" max="13837" width="5.33203125" style="11" customWidth="1"/>
    <col min="13838" max="13838" width="8" style="11" customWidth="1"/>
    <col min="13839" max="13839" width="5.88671875" style="11" customWidth="1"/>
    <col min="13840" max="13840" width="5.33203125" style="11" customWidth="1"/>
    <col min="13841" max="13841" width="6.6640625" style="11" customWidth="1"/>
    <col min="13842" max="13842" width="4.6640625" style="11" customWidth="1"/>
    <col min="13843" max="13843" width="4.44140625" style="11" customWidth="1"/>
    <col min="13844" max="13844" width="5.88671875" style="11" customWidth="1"/>
    <col min="13845" max="13845" width="6" style="11" customWidth="1"/>
    <col min="13846" max="13846" width="6.6640625" style="11" customWidth="1"/>
    <col min="13847" max="13858" width="8.44140625" style="11" customWidth="1"/>
    <col min="13859" max="13859" width="5" style="11" customWidth="1"/>
    <col min="13860" max="13860" width="0" style="11" hidden="1" customWidth="1"/>
    <col min="13861" max="13861" width="5.33203125" style="11" customWidth="1"/>
    <col min="13862" max="13862" width="6.5546875" style="11" customWidth="1"/>
    <col min="13863" max="13863" width="6.88671875" style="11" customWidth="1"/>
    <col min="13864" max="13864" width="6.33203125" style="11" customWidth="1"/>
    <col min="13865" max="13865" width="5" style="11" customWidth="1"/>
    <col min="13866" max="13866" width="0" style="11" hidden="1" customWidth="1"/>
    <col min="13867" max="13867" width="5.6640625" style="11" customWidth="1"/>
    <col min="13868" max="13868" width="6.5546875" style="11" customWidth="1"/>
    <col min="13869" max="13869" width="6.6640625" style="11" customWidth="1"/>
    <col min="13870" max="13870" width="5.88671875" style="11" customWidth="1"/>
    <col min="13871" max="13871" width="0" style="11" hidden="1" customWidth="1"/>
    <col min="13872" max="13872" width="6" style="11" bestFit="1" customWidth="1"/>
    <col min="13873" max="13874" width="6.5546875" style="11" customWidth="1"/>
    <col min="13875" max="13875" width="0" style="11" hidden="1" customWidth="1"/>
    <col min="13876" max="13876" width="6.88671875" style="11" customWidth="1"/>
    <col min="13877" max="13877" width="7.5546875" style="11" customWidth="1"/>
    <col min="13878" max="13878" width="8.33203125" style="11" bestFit="1" customWidth="1"/>
    <col min="13879" max="13879" width="9.6640625" style="11" customWidth="1"/>
    <col min="13880" max="13881" width="9.109375" style="11"/>
    <col min="13882" max="13882" width="10.88671875" style="11" bestFit="1" customWidth="1"/>
    <col min="13883" max="14078" width="9.109375" style="11"/>
    <col min="14079" max="14079" width="4" style="11" customWidth="1"/>
    <col min="14080" max="14080" width="25.33203125" style="11" customWidth="1"/>
    <col min="14081" max="14081" width="5.5546875" style="11" customWidth="1"/>
    <col min="14082" max="14083" width="8.6640625" style="11" customWidth="1"/>
    <col min="14084" max="14084" width="7.88671875" style="11" customWidth="1"/>
    <col min="14085" max="14085" width="8.109375" style="11" customWidth="1"/>
    <col min="14086" max="14086" width="7.88671875" style="11" customWidth="1"/>
    <col min="14087" max="14087" width="8.109375" style="11" bestFit="1" customWidth="1"/>
    <col min="14088" max="14088" width="8" style="11" customWidth="1"/>
    <col min="14089" max="14089" width="0" style="11" hidden="1" customWidth="1"/>
    <col min="14090" max="14090" width="8.109375" style="11" customWidth="1"/>
    <col min="14091" max="14091" width="6.6640625" style="11" customWidth="1"/>
    <col min="14092" max="14092" width="6" style="11" customWidth="1"/>
    <col min="14093" max="14093" width="5.33203125" style="11" customWidth="1"/>
    <col min="14094" max="14094" width="8" style="11" customWidth="1"/>
    <col min="14095" max="14095" width="5.88671875" style="11" customWidth="1"/>
    <col min="14096" max="14096" width="5.33203125" style="11" customWidth="1"/>
    <col min="14097" max="14097" width="6.6640625" style="11" customWidth="1"/>
    <col min="14098" max="14098" width="4.6640625" style="11" customWidth="1"/>
    <col min="14099" max="14099" width="4.44140625" style="11" customWidth="1"/>
    <col min="14100" max="14100" width="5.88671875" style="11" customWidth="1"/>
    <col min="14101" max="14101" width="6" style="11" customWidth="1"/>
    <col min="14102" max="14102" width="6.6640625" style="11" customWidth="1"/>
    <col min="14103" max="14114" width="8.44140625" style="11" customWidth="1"/>
    <col min="14115" max="14115" width="5" style="11" customWidth="1"/>
    <col min="14116" max="14116" width="0" style="11" hidden="1" customWidth="1"/>
    <col min="14117" max="14117" width="5.33203125" style="11" customWidth="1"/>
    <col min="14118" max="14118" width="6.5546875" style="11" customWidth="1"/>
    <col min="14119" max="14119" width="6.88671875" style="11" customWidth="1"/>
    <col min="14120" max="14120" width="6.33203125" style="11" customWidth="1"/>
    <col min="14121" max="14121" width="5" style="11" customWidth="1"/>
    <col min="14122" max="14122" width="0" style="11" hidden="1" customWidth="1"/>
    <col min="14123" max="14123" width="5.6640625" style="11" customWidth="1"/>
    <col min="14124" max="14124" width="6.5546875" style="11" customWidth="1"/>
    <col min="14125" max="14125" width="6.6640625" style="11" customWidth="1"/>
    <col min="14126" max="14126" width="5.88671875" style="11" customWidth="1"/>
    <col min="14127" max="14127" width="0" style="11" hidden="1" customWidth="1"/>
    <col min="14128" max="14128" width="6" style="11" bestFit="1" customWidth="1"/>
    <col min="14129" max="14130" width="6.5546875" style="11" customWidth="1"/>
    <col min="14131" max="14131" width="0" style="11" hidden="1" customWidth="1"/>
    <col min="14132" max="14132" width="6.88671875" style="11" customWidth="1"/>
    <col min="14133" max="14133" width="7.5546875" style="11" customWidth="1"/>
    <col min="14134" max="14134" width="8.33203125" style="11" bestFit="1" customWidth="1"/>
    <col min="14135" max="14135" width="9.6640625" style="11" customWidth="1"/>
    <col min="14136" max="14137" width="9.109375" style="11"/>
    <col min="14138" max="14138" width="10.88671875" style="11" bestFit="1" customWidth="1"/>
    <col min="14139" max="14334" width="9.109375" style="11"/>
    <col min="14335" max="14335" width="4" style="11" customWidth="1"/>
    <col min="14336" max="14336" width="25.33203125" style="11" customWidth="1"/>
    <col min="14337" max="14337" width="5.5546875" style="11" customWidth="1"/>
    <col min="14338" max="14339" width="8.6640625" style="11" customWidth="1"/>
    <col min="14340" max="14340" width="7.88671875" style="11" customWidth="1"/>
    <col min="14341" max="14341" width="8.109375" style="11" customWidth="1"/>
    <col min="14342" max="14342" width="7.88671875" style="11" customWidth="1"/>
    <col min="14343" max="14343" width="8.109375" style="11" bestFit="1" customWidth="1"/>
    <col min="14344" max="14344" width="8" style="11" customWidth="1"/>
    <col min="14345" max="14345" width="0" style="11" hidden="1" customWidth="1"/>
    <col min="14346" max="14346" width="8.109375" style="11" customWidth="1"/>
    <col min="14347" max="14347" width="6.6640625" style="11" customWidth="1"/>
    <col min="14348" max="14348" width="6" style="11" customWidth="1"/>
    <col min="14349" max="14349" width="5.33203125" style="11" customWidth="1"/>
    <col min="14350" max="14350" width="8" style="11" customWidth="1"/>
    <col min="14351" max="14351" width="5.88671875" style="11" customWidth="1"/>
    <col min="14352" max="14352" width="5.33203125" style="11" customWidth="1"/>
    <col min="14353" max="14353" width="6.6640625" style="11" customWidth="1"/>
    <col min="14354" max="14354" width="4.6640625" style="11" customWidth="1"/>
    <col min="14355" max="14355" width="4.44140625" style="11" customWidth="1"/>
    <col min="14356" max="14356" width="5.88671875" style="11" customWidth="1"/>
    <col min="14357" max="14357" width="6" style="11" customWidth="1"/>
    <col min="14358" max="14358" width="6.6640625" style="11" customWidth="1"/>
    <col min="14359" max="14370" width="8.44140625" style="11" customWidth="1"/>
    <col min="14371" max="14371" width="5" style="11" customWidth="1"/>
    <col min="14372" max="14372" width="0" style="11" hidden="1" customWidth="1"/>
    <col min="14373" max="14373" width="5.33203125" style="11" customWidth="1"/>
    <col min="14374" max="14374" width="6.5546875" style="11" customWidth="1"/>
    <col min="14375" max="14375" width="6.88671875" style="11" customWidth="1"/>
    <col min="14376" max="14376" width="6.33203125" style="11" customWidth="1"/>
    <col min="14377" max="14377" width="5" style="11" customWidth="1"/>
    <col min="14378" max="14378" width="0" style="11" hidden="1" customWidth="1"/>
    <col min="14379" max="14379" width="5.6640625" style="11" customWidth="1"/>
    <col min="14380" max="14380" width="6.5546875" style="11" customWidth="1"/>
    <col min="14381" max="14381" width="6.6640625" style="11" customWidth="1"/>
    <col min="14382" max="14382" width="5.88671875" style="11" customWidth="1"/>
    <col min="14383" max="14383" width="0" style="11" hidden="1" customWidth="1"/>
    <col min="14384" max="14384" width="6" style="11" bestFit="1" customWidth="1"/>
    <col min="14385" max="14386" width="6.5546875" style="11" customWidth="1"/>
    <col min="14387" max="14387" width="0" style="11" hidden="1" customWidth="1"/>
    <col min="14388" max="14388" width="6.88671875" style="11" customWidth="1"/>
    <col min="14389" max="14389" width="7.5546875" style="11" customWidth="1"/>
    <col min="14390" max="14390" width="8.33203125" style="11" bestFit="1" customWidth="1"/>
    <col min="14391" max="14391" width="9.6640625" style="11" customWidth="1"/>
    <col min="14392" max="14393" width="9.109375" style="11"/>
    <col min="14394" max="14394" width="10.88671875" style="11" bestFit="1" customWidth="1"/>
    <col min="14395" max="14590" width="9.109375" style="11"/>
    <col min="14591" max="14591" width="4" style="11" customWidth="1"/>
    <col min="14592" max="14592" width="25.33203125" style="11" customWidth="1"/>
    <col min="14593" max="14593" width="5.5546875" style="11" customWidth="1"/>
    <col min="14594" max="14595" width="8.6640625" style="11" customWidth="1"/>
    <col min="14596" max="14596" width="7.88671875" style="11" customWidth="1"/>
    <col min="14597" max="14597" width="8.109375" style="11" customWidth="1"/>
    <col min="14598" max="14598" width="7.88671875" style="11" customWidth="1"/>
    <col min="14599" max="14599" width="8.109375" style="11" bestFit="1" customWidth="1"/>
    <col min="14600" max="14600" width="8" style="11" customWidth="1"/>
    <col min="14601" max="14601" width="0" style="11" hidden="1" customWidth="1"/>
    <col min="14602" max="14602" width="8.109375" style="11" customWidth="1"/>
    <col min="14603" max="14603" width="6.6640625" style="11" customWidth="1"/>
    <col min="14604" max="14604" width="6" style="11" customWidth="1"/>
    <col min="14605" max="14605" width="5.33203125" style="11" customWidth="1"/>
    <col min="14606" max="14606" width="8" style="11" customWidth="1"/>
    <col min="14607" max="14607" width="5.88671875" style="11" customWidth="1"/>
    <col min="14608" max="14608" width="5.33203125" style="11" customWidth="1"/>
    <col min="14609" max="14609" width="6.6640625" style="11" customWidth="1"/>
    <col min="14610" max="14610" width="4.6640625" style="11" customWidth="1"/>
    <col min="14611" max="14611" width="4.44140625" style="11" customWidth="1"/>
    <col min="14612" max="14612" width="5.88671875" style="11" customWidth="1"/>
    <col min="14613" max="14613" width="6" style="11" customWidth="1"/>
    <col min="14614" max="14614" width="6.6640625" style="11" customWidth="1"/>
    <col min="14615" max="14626" width="8.44140625" style="11" customWidth="1"/>
    <col min="14627" max="14627" width="5" style="11" customWidth="1"/>
    <col min="14628" max="14628" width="0" style="11" hidden="1" customWidth="1"/>
    <col min="14629" max="14629" width="5.33203125" style="11" customWidth="1"/>
    <col min="14630" max="14630" width="6.5546875" style="11" customWidth="1"/>
    <col min="14631" max="14631" width="6.88671875" style="11" customWidth="1"/>
    <col min="14632" max="14632" width="6.33203125" style="11" customWidth="1"/>
    <col min="14633" max="14633" width="5" style="11" customWidth="1"/>
    <col min="14634" max="14634" width="0" style="11" hidden="1" customWidth="1"/>
    <col min="14635" max="14635" width="5.6640625" style="11" customWidth="1"/>
    <col min="14636" max="14636" width="6.5546875" style="11" customWidth="1"/>
    <col min="14637" max="14637" width="6.6640625" style="11" customWidth="1"/>
    <col min="14638" max="14638" width="5.88671875" style="11" customWidth="1"/>
    <col min="14639" max="14639" width="0" style="11" hidden="1" customWidth="1"/>
    <col min="14640" max="14640" width="6" style="11" bestFit="1" customWidth="1"/>
    <col min="14641" max="14642" width="6.5546875" style="11" customWidth="1"/>
    <col min="14643" max="14643" width="0" style="11" hidden="1" customWidth="1"/>
    <col min="14644" max="14644" width="6.88671875" style="11" customWidth="1"/>
    <col min="14645" max="14645" width="7.5546875" style="11" customWidth="1"/>
    <col min="14646" max="14646" width="8.33203125" style="11" bestFit="1" customWidth="1"/>
    <col min="14647" max="14647" width="9.6640625" style="11" customWidth="1"/>
    <col min="14648" max="14649" width="9.109375" style="11"/>
    <col min="14650" max="14650" width="10.88671875" style="11" bestFit="1" customWidth="1"/>
    <col min="14651" max="14846" width="9.109375" style="11"/>
    <col min="14847" max="14847" width="4" style="11" customWidth="1"/>
    <col min="14848" max="14848" width="25.33203125" style="11" customWidth="1"/>
    <col min="14849" max="14849" width="5.5546875" style="11" customWidth="1"/>
    <col min="14850" max="14851" width="8.6640625" style="11" customWidth="1"/>
    <col min="14852" max="14852" width="7.88671875" style="11" customWidth="1"/>
    <col min="14853" max="14853" width="8.109375" style="11" customWidth="1"/>
    <col min="14854" max="14854" width="7.88671875" style="11" customWidth="1"/>
    <col min="14855" max="14855" width="8.109375" style="11" bestFit="1" customWidth="1"/>
    <col min="14856" max="14856" width="8" style="11" customWidth="1"/>
    <col min="14857" max="14857" width="0" style="11" hidden="1" customWidth="1"/>
    <col min="14858" max="14858" width="8.109375" style="11" customWidth="1"/>
    <col min="14859" max="14859" width="6.6640625" style="11" customWidth="1"/>
    <col min="14860" max="14860" width="6" style="11" customWidth="1"/>
    <col min="14861" max="14861" width="5.33203125" style="11" customWidth="1"/>
    <col min="14862" max="14862" width="8" style="11" customWidth="1"/>
    <col min="14863" max="14863" width="5.88671875" style="11" customWidth="1"/>
    <col min="14864" max="14864" width="5.33203125" style="11" customWidth="1"/>
    <col min="14865" max="14865" width="6.6640625" style="11" customWidth="1"/>
    <col min="14866" max="14866" width="4.6640625" style="11" customWidth="1"/>
    <col min="14867" max="14867" width="4.44140625" style="11" customWidth="1"/>
    <col min="14868" max="14868" width="5.88671875" style="11" customWidth="1"/>
    <col min="14869" max="14869" width="6" style="11" customWidth="1"/>
    <col min="14870" max="14870" width="6.6640625" style="11" customWidth="1"/>
    <col min="14871" max="14882" width="8.44140625" style="11" customWidth="1"/>
    <col min="14883" max="14883" width="5" style="11" customWidth="1"/>
    <col min="14884" max="14884" width="0" style="11" hidden="1" customWidth="1"/>
    <col min="14885" max="14885" width="5.33203125" style="11" customWidth="1"/>
    <col min="14886" max="14886" width="6.5546875" style="11" customWidth="1"/>
    <col min="14887" max="14887" width="6.88671875" style="11" customWidth="1"/>
    <col min="14888" max="14888" width="6.33203125" style="11" customWidth="1"/>
    <col min="14889" max="14889" width="5" style="11" customWidth="1"/>
    <col min="14890" max="14890" width="0" style="11" hidden="1" customWidth="1"/>
    <col min="14891" max="14891" width="5.6640625" style="11" customWidth="1"/>
    <col min="14892" max="14892" width="6.5546875" style="11" customWidth="1"/>
    <col min="14893" max="14893" width="6.6640625" style="11" customWidth="1"/>
    <col min="14894" max="14894" width="5.88671875" style="11" customWidth="1"/>
    <col min="14895" max="14895" width="0" style="11" hidden="1" customWidth="1"/>
    <col min="14896" max="14896" width="6" style="11" bestFit="1" customWidth="1"/>
    <col min="14897" max="14898" width="6.5546875" style="11" customWidth="1"/>
    <col min="14899" max="14899" width="0" style="11" hidden="1" customWidth="1"/>
    <col min="14900" max="14900" width="6.88671875" style="11" customWidth="1"/>
    <col min="14901" max="14901" width="7.5546875" style="11" customWidth="1"/>
    <col min="14902" max="14902" width="8.33203125" style="11" bestFit="1" customWidth="1"/>
    <col min="14903" max="14903" width="9.6640625" style="11" customWidth="1"/>
    <col min="14904" max="14905" width="9.109375" style="11"/>
    <col min="14906" max="14906" width="10.88671875" style="11" bestFit="1" customWidth="1"/>
    <col min="14907" max="15102" width="9.109375" style="11"/>
    <col min="15103" max="15103" width="4" style="11" customWidth="1"/>
    <col min="15104" max="15104" width="25.33203125" style="11" customWidth="1"/>
    <col min="15105" max="15105" width="5.5546875" style="11" customWidth="1"/>
    <col min="15106" max="15107" width="8.6640625" style="11" customWidth="1"/>
    <col min="15108" max="15108" width="7.88671875" style="11" customWidth="1"/>
    <col min="15109" max="15109" width="8.109375" style="11" customWidth="1"/>
    <col min="15110" max="15110" width="7.88671875" style="11" customWidth="1"/>
    <col min="15111" max="15111" width="8.109375" style="11" bestFit="1" customWidth="1"/>
    <col min="15112" max="15112" width="8" style="11" customWidth="1"/>
    <col min="15113" max="15113" width="0" style="11" hidden="1" customWidth="1"/>
    <col min="15114" max="15114" width="8.109375" style="11" customWidth="1"/>
    <col min="15115" max="15115" width="6.6640625" style="11" customWidth="1"/>
    <col min="15116" max="15116" width="6" style="11" customWidth="1"/>
    <col min="15117" max="15117" width="5.33203125" style="11" customWidth="1"/>
    <col min="15118" max="15118" width="8" style="11" customWidth="1"/>
    <col min="15119" max="15119" width="5.88671875" style="11" customWidth="1"/>
    <col min="15120" max="15120" width="5.33203125" style="11" customWidth="1"/>
    <col min="15121" max="15121" width="6.6640625" style="11" customWidth="1"/>
    <col min="15122" max="15122" width="4.6640625" style="11" customWidth="1"/>
    <col min="15123" max="15123" width="4.44140625" style="11" customWidth="1"/>
    <col min="15124" max="15124" width="5.88671875" style="11" customWidth="1"/>
    <col min="15125" max="15125" width="6" style="11" customWidth="1"/>
    <col min="15126" max="15126" width="6.6640625" style="11" customWidth="1"/>
    <col min="15127" max="15138" width="8.44140625" style="11" customWidth="1"/>
    <col min="15139" max="15139" width="5" style="11" customWidth="1"/>
    <col min="15140" max="15140" width="0" style="11" hidden="1" customWidth="1"/>
    <col min="15141" max="15141" width="5.33203125" style="11" customWidth="1"/>
    <col min="15142" max="15142" width="6.5546875" style="11" customWidth="1"/>
    <col min="15143" max="15143" width="6.88671875" style="11" customWidth="1"/>
    <col min="15144" max="15144" width="6.33203125" style="11" customWidth="1"/>
    <col min="15145" max="15145" width="5" style="11" customWidth="1"/>
    <col min="15146" max="15146" width="0" style="11" hidden="1" customWidth="1"/>
    <col min="15147" max="15147" width="5.6640625" style="11" customWidth="1"/>
    <col min="15148" max="15148" width="6.5546875" style="11" customWidth="1"/>
    <col min="15149" max="15149" width="6.6640625" style="11" customWidth="1"/>
    <col min="15150" max="15150" width="5.88671875" style="11" customWidth="1"/>
    <col min="15151" max="15151" width="0" style="11" hidden="1" customWidth="1"/>
    <col min="15152" max="15152" width="6" style="11" bestFit="1" customWidth="1"/>
    <col min="15153" max="15154" width="6.5546875" style="11" customWidth="1"/>
    <col min="15155" max="15155" width="0" style="11" hidden="1" customWidth="1"/>
    <col min="15156" max="15156" width="6.88671875" style="11" customWidth="1"/>
    <col min="15157" max="15157" width="7.5546875" style="11" customWidth="1"/>
    <col min="15158" max="15158" width="8.33203125" style="11" bestFit="1" customWidth="1"/>
    <col min="15159" max="15159" width="9.6640625" style="11" customWidth="1"/>
    <col min="15160" max="15161" width="9.109375" style="11"/>
    <col min="15162" max="15162" width="10.88671875" style="11" bestFit="1" customWidth="1"/>
    <col min="15163" max="15358" width="9.109375" style="11"/>
    <col min="15359" max="15359" width="4" style="11" customWidth="1"/>
    <col min="15360" max="15360" width="25.33203125" style="11" customWidth="1"/>
    <col min="15361" max="15361" width="5.5546875" style="11" customWidth="1"/>
    <col min="15362" max="15363" width="8.6640625" style="11" customWidth="1"/>
    <col min="15364" max="15364" width="7.88671875" style="11" customWidth="1"/>
    <col min="15365" max="15365" width="8.109375" style="11" customWidth="1"/>
    <col min="15366" max="15366" width="7.88671875" style="11" customWidth="1"/>
    <col min="15367" max="15367" width="8.109375" style="11" bestFit="1" customWidth="1"/>
    <col min="15368" max="15368" width="8" style="11" customWidth="1"/>
    <col min="15369" max="15369" width="0" style="11" hidden="1" customWidth="1"/>
    <col min="15370" max="15370" width="8.109375" style="11" customWidth="1"/>
    <col min="15371" max="15371" width="6.6640625" style="11" customWidth="1"/>
    <col min="15372" max="15372" width="6" style="11" customWidth="1"/>
    <col min="15373" max="15373" width="5.33203125" style="11" customWidth="1"/>
    <col min="15374" max="15374" width="8" style="11" customWidth="1"/>
    <col min="15375" max="15375" width="5.88671875" style="11" customWidth="1"/>
    <col min="15376" max="15376" width="5.33203125" style="11" customWidth="1"/>
    <col min="15377" max="15377" width="6.6640625" style="11" customWidth="1"/>
    <col min="15378" max="15378" width="4.6640625" style="11" customWidth="1"/>
    <col min="15379" max="15379" width="4.44140625" style="11" customWidth="1"/>
    <col min="15380" max="15380" width="5.88671875" style="11" customWidth="1"/>
    <col min="15381" max="15381" width="6" style="11" customWidth="1"/>
    <col min="15382" max="15382" width="6.6640625" style="11" customWidth="1"/>
    <col min="15383" max="15394" width="8.44140625" style="11" customWidth="1"/>
    <col min="15395" max="15395" width="5" style="11" customWidth="1"/>
    <col min="15396" max="15396" width="0" style="11" hidden="1" customWidth="1"/>
    <col min="15397" max="15397" width="5.33203125" style="11" customWidth="1"/>
    <col min="15398" max="15398" width="6.5546875" style="11" customWidth="1"/>
    <col min="15399" max="15399" width="6.88671875" style="11" customWidth="1"/>
    <col min="15400" max="15400" width="6.33203125" style="11" customWidth="1"/>
    <col min="15401" max="15401" width="5" style="11" customWidth="1"/>
    <col min="15402" max="15402" width="0" style="11" hidden="1" customWidth="1"/>
    <col min="15403" max="15403" width="5.6640625" style="11" customWidth="1"/>
    <col min="15404" max="15404" width="6.5546875" style="11" customWidth="1"/>
    <col min="15405" max="15405" width="6.6640625" style="11" customWidth="1"/>
    <col min="15406" max="15406" width="5.88671875" style="11" customWidth="1"/>
    <col min="15407" max="15407" width="0" style="11" hidden="1" customWidth="1"/>
    <col min="15408" max="15408" width="6" style="11" bestFit="1" customWidth="1"/>
    <col min="15409" max="15410" width="6.5546875" style="11" customWidth="1"/>
    <col min="15411" max="15411" width="0" style="11" hidden="1" customWidth="1"/>
    <col min="15412" max="15412" width="6.88671875" style="11" customWidth="1"/>
    <col min="15413" max="15413" width="7.5546875" style="11" customWidth="1"/>
    <col min="15414" max="15414" width="8.33203125" style="11" bestFit="1" customWidth="1"/>
    <col min="15415" max="15415" width="9.6640625" style="11" customWidth="1"/>
    <col min="15416" max="15417" width="9.109375" style="11"/>
    <col min="15418" max="15418" width="10.88671875" style="11" bestFit="1" customWidth="1"/>
    <col min="15419" max="15614" width="9.109375" style="11"/>
    <col min="15615" max="15615" width="4" style="11" customWidth="1"/>
    <col min="15616" max="15616" width="25.33203125" style="11" customWidth="1"/>
    <col min="15617" max="15617" width="5.5546875" style="11" customWidth="1"/>
    <col min="15618" max="15619" width="8.6640625" style="11" customWidth="1"/>
    <col min="15620" max="15620" width="7.88671875" style="11" customWidth="1"/>
    <col min="15621" max="15621" width="8.109375" style="11" customWidth="1"/>
    <col min="15622" max="15622" width="7.88671875" style="11" customWidth="1"/>
    <col min="15623" max="15623" width="8.109375" style="11" bestFit="1" customWidth="1"/>
    <col min="15624" max="15624" width="8" style="11" customWidth="1"/>
    <col min="15625" max="15625" width="0" style="11" hidden="1" customWidth="1"/>
    <col min="15626" max="15626" width="8.109375" style="11" customWidth="1"/>
    <col min="15627" max="15627" width="6.6640625" style="11" customWidth="1"/>
    <col min="15628" max="15628" width="6" style="11" customWidth="1"/>
    <col min="15629" max="15629" width="5.33203125" style="11" customWidth="1"/>
    <col min="15630" max="15630" width="8" style="11" customWidth="1"/>
    <col min="15631" max="15631" width="5.88671875" style="11" customWidth="1"/>
    <col min="15632" max="15632" width="5.33203125" style="11" customWidth="1"/>
    <col min="15633" max="15633" width="6.6640625" style="11" customWidth="1"/>
    <col min="15634" max="15634" width="4.6640625" style="11" customWidth="1"/>
    <col min="15635" max="15635" width="4.44140625" style="11" customWidth="1"/>
    <col min="15636" max="15636" width="5.88671875" style="11" customWidth="1"/>
    <col min="15637" max="15637" width="6" style="11" customWidth="1"/>
    <col min="15638" max="15638" width="6.6640625" style="11" customWidth="1"/>
    <col min="15639" max="15650" width="8.44140625" style="11" customWidth="1"/>
    <col min="15651" max="15651" width="5" style="11" customWidth="1"/>
    <col min="15652" max="15652" width="0" style="11" hidden="1" customWidth="1"/>
    <col min="15653" max="15653" width="5.33203125" style="11" customWidth="1"/>
    <col min="15654" max="15654" width="6.5546875" style="11" customWidth="1"/>
    <col min="15655" max="15655" width="6.88671875" style="11" customWidth="1"/>
    <col min="15656" max="15656" width="6.33203125" style="11" customWidth="1"/>
    <col min="15657" max="15657" width="5" style="11" customWidth="1"/>
    <col min="15658" max="15658" width="0" style="11" hidden="1" customWidth="1"/>
    <col min="15659" max="15659" width="5.6640625" style="11" customWidth="1"/>
    <col min="15660" max="15660" width="6.5546875" style="11" customWidth="1"/>
    <col min="15661" max="15661" width="6.6640625" style="11" customWidth="1"/>
    <col min="15662" max="15662" width="5.88671875" style="11" customWidth="1"/>
    <col min="15663" max="15663" width="0" style="11" hidden="1" customWidth="1"/>
    <col min="15664" max="15664" width="6" style="11" bestFit="1" customWidth="1"/>
    <col min="15665" max="15666" width="6.5546875" style="11" customWidth="1"/>
    <col min="15667" max="15667" width="0" style="11" hidden="1" customWidth="1"/>
    <col min="15668" max="15668" width="6.88671875" style="11" customWidth="1"/>
    <col min="15669" max="15669" width="7.5546875" style="11" customWidth="1"/>
    <col min="15670" max="15670" width="8.33203125" style="11" bestFit="1" customWidth="1"/>
    <col min="15671" max="15671" width="9.6640625" style="11" customWidth="1"/>
    <col min="15672" max="15673" width="9.109375" style="11"/>
    <col min="15674" max="15674" width="10.88671875" style="11" bestFit="1" customWidth="1"/>
    <col min="15675" max="15870" width="9.109375" style="11"/>
    <col min="15871" max="15871" width="4" style="11" customWidth="1"/>
    <col min="15872" max="15872" width="25.33203125" style="11" customWidth="1"/>
    <col min="15873" max="15873" width="5.5546875" style="11" customWidth="1"/>
    <col min="15874" max="15875" width="8.6640625" style="11" customWidth="1"/>
    <col min="15876" max="15876" width="7.88671875" style="11" customWidth="1"/>
    <col min="15877" max="15877" width="8.109375" style="11" customWidth="1"/>
    <col min="15878" max="15878" width="7.88671875" style="11" customWidth="1"/>
    <col min="15879" max="15879" width="8.109375" style="11" bestFit="1" customWidth="1"/>
    <col min="15880" max="15880" width="8" style="11" customWidth="1"/>
    <col min="15881" max="15881" width="0" style="11" hidden="1" customWidth="1"/>
    <col min="15882" max="15882" width="8.109375" style="11" customWidth="1"/>
    <col min="15883" max="15883" width="6.6640625" style="11" customWidth="1"/>
    <col min="15884" max="15884" width="6" style="11" customWidth="1"/>
    <col min="15885" max="15885" width="5.33203125" style="11" customWidth="1"/>
    <col min="15886" max="15886" width="8" style="11" customWidth="1"/>
    <col min="15887" max="15887" width="5.88671875" style="11" customWidth="1"/>
    <col min="15888" max="15888" width="5.33203125" style="11" customWidth="1"/>
    <col min="15889" max="15889" width="6.6640625" style="11" customWidth="1"/>
    <col min="15890" max="15890" width="4.6640625" style="11" customWidth="1"/>
    <col min="15891" max="15891" width="4.44140625" style="11" customWidth="1"/>
    <col min="15892" max="15892" width="5.88671875" style="11" customWidth="1"/>
    <col min="15893" max="15893" width="6" style="11" customWidth="1"/>
    <col min="15894" max="15894" width="6.6640625" style="11" customWidth="1"/>
    <col min="15895" max="15906" width="8.44140625" style="11" customWidth="1"/>
    <col min="15907" max="15907" width="5" style="11" customWidth="1"/>
    <col min="15908" max="15908" width="0" style="11" hidden="1" customWidth="1"/>
    <col min="15909" max="15909" width="5.33203125" style="11" customWidth="1"/>
    <col min="15910" max="15910" width="6.5546875" style="11" customWidth="1"/>
    <col min="15911" max="15911" width="6.88671875" style="11" customWidth="1"/>
    <col min="15912" max="15912" width="6.33203125" style="11" customWidth="1"/>
    <col min="15913" max="15913" width="5" style="11" customWidth="1"/>
    <col min="15914" max="15914" width="0" style="11" hidden="1" customWidth="1"/>
    <col min="15915" max="15915" width="5.6640625" style="11" customWidth="1"/>
    <col min="15916" max="15916" width="6.5546875" style="11" customWidth="1"/>
    <col min="15917" max="15917" width="6.6640625" style="11" customWidth="1"/>
    <col min="15918" max="15918" width="5.88671875" style="11" customWidth="1"/>
    <col min="15919" max="15919" width="0" style="11" hidden="1" customWidth="1"/>
    <col min="15920" max="15920" width="6" style="11" bestFit="1" customWidth="1"/>
    <col min="15921" max="15922" width="6.5546875" style="11" customWidth="1"/>
    <col min="15923" max="15923" width="0" style="11" hidden="1" customWidth="1"/>
    <col min="15924" max="15924" width="6.88671875" style="11" customWidth="1"/>
    <col min="15925" max="15925" width="7.5546875" style="11" customWidth="1"/>
    <col min="15926" max="15926" width="8.33203125" style="11" bestFit="1" customWidth="1"/>
    <col min="15927" max="15927" width="9.6640625" style="11" customWidth="1"/>
    <col min="15928" max="15929" width="9.109375" style="11"/>
    <col min="15930" max="15930" width="10.88671875" style="11" bestFit="1" customWidth="1"/>
    <col min="15931" max="16126" width="9.109375" style="11"/>
    <col min="16127" max="16127" width="4" style="11" customWidth="1"/>
    <col min="16128" max="16128" width="25.33203125" style="11" customWidth="1"/>
    <col min="16129" max="16129" width="5.5546875" style="11" customWidth="1"/>
    <col min="16130" max="16131" width="8.6640625" style="11" customWidth="1"/>
    <col min="16132" max="16132" width="7.88671875" style="11" customWidth="1"/>
    <col min="16133" max="16133" width="8.109375" style="11" customWidth="1"/>
    <col min="16134" max="16134" width="7.88671875" style="11" customWidth="1"/>
    <col min="16135" max="16135" width="8.109375" style="11" bestFit="1" customWidth="1"/>
    <col min="16136" max="16136" width="8" style="11" customWidth="1"/>
    <col min="16137" max="16137" width="0" style="11" hidden="1" customWidth="1"/>
    <col min="16138" max="16138" width="8.109375" style="11" customWidth="1"/>
    <col min="16139" max="16139" width="6.6640625" style="11" customWidth="1"/>
    <col min="16140" max="16140" width="6" style="11" customWidth="1"/>
    <col min="16141" max="16141" width="5.33203125" style="11" customWidth="1"/>
    <col min="16142" max="16142" width="8" style="11" customWidth="1"/>
    <col min="16143" max="16143" width="5.88671875" style="11" customWidth="1"/>
    <col min="16144" max="16144" width="5.33203125" style="11" customWidth="1"/>
    <col min="16145" max="16145" width="6.6640625" style="11" customWidth="1"/>
    <col min="16146" max="16146" width="4.6640625" style="11" customWidth="1"/>
    <col min="16147" max="16147" width="4.44140625" style="11" customWidth="1"/>
    <col min="16148" max="16148" width="5.88671875" style="11" customWidth="1"/>
    <col min="16149" max="16149" width="6" style="11" customWidth="1"/>
    <col min="16150" max="16150" width="6.6640625" style="11" customWidth="1"/>
    <col min="16151" max="16162" width="8.44140625" style="11" customWidth="1"/>
    <col min="16163" max="16163" width="5" style="11" customWidth="1"/>
    <col min="16164" max="16164" width="0" style="11" hidden="1" customWidth="1"/>
    <col min="16165" max="16165" width="5.33203125" style="11" customWidth="1"/>
    <col min="16166" max="16166" width="6.5546875" style="11" customWidth="1"/>
    <col min="16167" max="16167" width="6.88671875" style="11" customWidth="1"/>
    <col min="16168" max="16168" width="6.33203125" style="11" customWidth="1"/>
    <col min="16169" max="16169" width="5" style="11" customWidth="1"/>
    <col min="16170" max="16170" width="0" style="11" hidden="1" customWidth="1"/>
    <col min="16171" max="16171" width="5.6640625" style="11" customWidth="1"/>
    <col min="16172" max="16172" width="6.5546875" style="11" customWidth="1"/>
    <col min="16173" max="16173" width="6.6640625" style="11" customWidth="1"/>
    <col min="16174" max="16174" width="5.88671875" style="11" customWidth="1"/>
    <col min="16175" max="16175" width="0" style="11" hidden="1" customWidth="1"/>
    <col min="16176" max="16176" width="6" style="11" bestFit="1" customWidth="1"/>
    <col min="16177" max="16178" width="6.5546875" style="11" customWidth="1"/>
    <col min="16179" max="16179" width="0" style="11" hidden="1" customWidth="1"/>
    <col min="16180" max="16180" width="6.88671875" style="11" customWidth="1"/>
    <col min="16181" max="16181" width="7.5546875" style="11" customWidth="1"/>
    <col min="16182" max="16182" width="8.33203125" style="11" bestFit="1" customWidth="1"/>
    <col min="16183" max="16183" width="9.6640625" style="11" customWidth="1"/>
    <col min="16184" max="16185" width="9.109375" style="11"/>
    <col min="16186" max="16186" width="10.88671875" style="11" bestFit="1" customWidth="1"/>
    <col min="16187" max="16379" width="9.109375" style="11"/>
    <col min="16380" max="16384" width="9.109375" style="11" customWidth="1"/>
  </cols>
  <sheetData>
    <row r="1" spans="1:63" ht="17.25" customHeight="1">
      <c r="A1" s="465"/>
      <c r="B1" s="465" t="s">
        <v>247</v>
      </c>
      <c r="Q1" s="26"/>
      <c r="AA1" s="435"/>
      <c r="AQ1" s="11"/>
      <c r="BG1" s="16"/>
      <c r="BK1" s="11"/>
    </row>
    <row r="2" spans="1:63" ht="15.75" customHeight="1">
      <c r="A2" s="8"/>
      <c r="B2" s="466" t="s">
        <v>746</v>
      </c>
      <c r="C2" s="466"/>
      <c r="D2" s="17"/>
      <c r="E2" s="466"/>
      <c r="F2" s="466"/>
      <c r="G2" s="466"/>
      <c r="H2" s="466"/>
      <c r="I2" s="466"/>
      <c r="J2" s="466"/>
      <c r="K2" s="8"/>
      <c r="L2" s="8"/>
      <c r="M2" s="8"/>
      <c r="N2" s="8"/>
      <c r="O2" s="8"/>
      <c r="P2" s="8"/>
      <c r="Q2" s="8"/>
      <c r="R2" s="9"/>
      <c r="S2" s="8"/>
      <c r="T2" s="8"/>
      <c r="U2" s="8"/>
      <c r="V2" s="8"/>
      <c r="W2" s="8"/>
      <c r="X2" s="8"/>
      <c r="Y2" s="8"/>
      <c r="Z2" s="8"/>
      <c r="AA2" s="467"/>
      <c r="AB2" s="467"/>
      <c r="AC2" s="467"/>
      <c r="AD2" s="467"/>
      <c r="AE2" s="467"/>
      <c r="AF2" s="467"/>
      <c r="AG2" s="467"/>
      <c r="AH2" s="467"/>
      <c r="AI2" s="467"/>
      <c r="AJ2" s="467"/>
      <c r="AK2" s="467"/>
      <c r="AL2" s="467"/>
      <c r="AM2" s="467"/>
      <c r="AN2" s="467"/>
      <c r="AO2" s="467"/>
      <c r="AP2" s="467"/>
      <c r="AQ2" s="8"/>
      <c r="AR2" s="8"/>
      <c r="AS2" s="8"/>
      <c r="AT2" s="8"/>
      <c r="AU2" s="8"/>
      <c r="AV2" s="8"/>
      <c r="AW2" s="8"/>
      <c r="AX2" s="8"/>
      <c r="AY2" s="8"/>
      <c r="AZ2" s="8"/>
      <c r="BA2" s="8"/>
      <c r="BB2" s="8"/>
      <c r="BC2" s="8"/>
      <c r="BD2" s="8"/>
      <c r="BE2" s="8"/>
      <c r="BF2" s="8"/>
      <c r="BG2" s="16"/>
      <c r="BK2" s="11"/>
    </row>
    <row r="3" spans="1:63" ht="14.25" customHeight="1">
      <c r="A3" s="560" t="s">
        <v>0</v>
      </c>
      <c r="B3" s="560" t="s">
        <v>102</v>
      </c>
      <c r="C3" s="562" t="s">
        <v>104</v>
      </c>
      <c r="D3" s="559" t="s">
        <v>745</v>
      </c>
      <c r="E3" s="564" t="s">
        <v>763</v>
      </c>
      <c r="F3" s="565"/>
      <c r="G3" s="565"/>
      <c r="H3" s="565"/>
      <c r="I3" s="565"/>
      <c r="J3" s="565"/>
      <c r="K3" s="27"/>
      <c r="L3" s="27"/>
      <c r="M3" s="27"/>
      <c r="N3" s="27"/>
      <c r="O3" s="27"/>
      <c r="P3" s="27"/>
      <c r="Q3" s="27"/>
      <c r="R3" s="27"/>
      <c r="S3" s="27"/>
      <c r="T3" s="27"/>
      <c r="U3" s="27"/>
      <c r="V3" s="27"/>
      <c r="W3" s="27"/>
      <c r="X3" s="27"/>
      <c r="Y3" s="27"/>
      <c r="Z3" s="27"/>
      <c r="AA3" s="27"/>
      <c r="AB3" s="468"/>
      <c r="AC3" s="468"/>
      <c r="AD3" s="468"/>
      <c r="AE3" s="468"/>
      <c r="AF3" s="468"/>
      <c r="AG3" s="468"/>
      <c r="AH3" s="468"/>
      <c r="AI3" s="468"/>
      <c r="AJ3" s="468"/>
      <c r="AK3" s="468"/>
      <c r="AL3" s="468"/>
      <c r="AM3" s="468"/>
      <c r="AN3" s="468"/>
      <c r="AO3" s="468"/>
      <c r="AP3" s="468"/>
      <c r="AQ3" s="468"/>
      <c r="AR3" s="27"/>
      <c r="AS3" s="27"/>
      <c r="AT3" s="27"/>
      <c r="AU3" s="27"/>
      <c r="AV3" s="27"/>
      <c r="AW3" s="27"/>
      <c r="AX3" s="27"/>
      <c r="AY3" s="27"/>
      <c r="AZ3" s="27"/>
      <c r="BA3" s="27"/>
      <c r="BB3" s="27"/>
      <c r="BC3" s="27"/>
      <c r="BD3" s="28"/>
      <c r="BE3" s="32"/>
      <c r="BF3" s="32"/>
      <c r="BG3" s="32"/>
      <c r="BH3" s="557" t="s">
        <v>103</v>
      </c>
      <c r="BI3" s="557" t="s">
        <v>240</v>
      </c>
      <c r="BJ3" s="559" t="s">
        <v>747</v>
      </c>
    </row>
    <row r="4" spans="1:63">
      <c r="A4" s="561"/>
      <c r="B4" s="561"/>
      <c r="C4" s="563"/>
      <c r="D4" s="498"/>
      <c r="E4" s="18" t="s">
        <v>1</v>
      </c>
      <c r="F4" s="19" t="s">
        <v>2</v>
      </c>
      <c r="G4" s="19" t="s">
        <v>3</v>
      </c>
      <c r="H4" s="19" t="s">
        <v>4</v>
      </c>
      <c r="I4" s="19" t="s">
        <v>105</v>
      </c>
      <c r="J4" s="19" t="s">
        <v>5</v>
      </c>
      <c r="K4" s="19" t="s">
        <v>7</v>
      </c>
      <c r="L4" s="19" t="s">
        <v>8</v>
      </c>
      <c r="M4" s="19" t="s">
        <v>6</v>
      </c>
      <c r="N4" s="19" t="s">
        <v>184</v>
      </c>
      <c r="O4" s="19" t="s">
        <v>10</v>
      </c>
      <c r="P4" s="19" t="s">
        <v>9</v>
      </c>
      <c r="Q4" s="19" t="s">
        <v>11</v>
      </c>
      <c r="R4" s="19" t="s">
        <v>12</v>
      </c>
      <c r="S4" s="19" t="s">
        <v>13</v>
      </c>
      <c r="T4" s="19" t="s">
        <v>14</v>
      </c>
      <c r="U4" s="19" t="s">
        <v>15</v>
      </c>
      <c r="V4" s="19" t="s">
        <v>16</v>
      </c>
      <c r="W4" s="19" t="s">
        <v>17</v>
      </c>
      <c r="X4" s="19" t="s">
        <v>18</v>
      </c>
      <c r="Y4" s="19" t="s">
        <v>19</v>
      </c>
      <c r="Z4" s="19" t="s">
        <v>20</v>
      </c>
      <c r="AA4" s="19" t="s">
        <v>21</v>
      </c>
      <c r="AB4" s="469" t="s">
        <v>22</v>
      </c>
      <c r="AC4" s="469" t="s">
        <v>23</v>
      </c>
      <c r="AD4" s="469" t="s">
        <v>24</v>
      </c>
      <c r="AE4" s="469" t="s">
        <v>26</v>
      </c>
      <c r="AF4" s="469" t="s">
        <v>27</v>
      </c>
      <c r="AG4" s="469" t="s">
        <v>28</v>
      </c>
      <c r="AH4" s="469" t="s">
        <v>30</v>
      </c>
      <c r="AI4" s="469" t="s">
        <v>31</v>
      </c>
      <c r="AJ4" s="469" t="s">
        <v>254</v>
      </c>
      <c r="AK4" s="469" t="s">
        <v>33</v>
      </c>
      <c r="AL4" s="469" t="s">
        <v>35</v>
      </c>
      <c r="AM4" s="469" t="s">
        <v>41</v>
      </c>
      <c r="AN4" s="469" t="s">
        <v>42</v>
      </c>
      <c r="AO4" s="469" t="s">
        <v>29</v>
      </c>
      <c r="AP4" s="469" t="s">
        <v>25</v>
      </c>
      <c r="AQ4" s="469" t="s">
        <v>32</v>
      </c>
      <c r="AR4" s="19" t="s">
        <v>34</v>
      </c>
      <c r="AS4" s="19" t="s">
        <v>43</v>
      </c>
      <c r="AT4" s="19" t="s">
        <v>44</v>
      </c>
      <c r="AU4" s="19" t="s">
        <v>36</v>
      </c>
      <c r="AV4" s="19" t="s">
        <v>37</v>
      </c>
      <c r="AW4" s="19" t="s">
        <v>38</v>
      </c>
      <c r="AX4" s="19" t="s">
        <v>39</v>
      </c>
      <c r="AY4" s="19" t="s">
        <v>40</v>
      </c>
      <c r="AZ4" s="19" t="s">
        <v>45</v>
      </c>
      <c r="BA4" s="19" t="s">
        <v>46</v>
      </c>
      <c r="BB4" s="19" t="s">
        <v>47</v>
      </c>
      <c r="BC4" s="19" t="s">
        <v>48</v>
      </c>
      <c r="BD4" s="20" t="s">
        <v>49</v>
      </c>
      <c r="BE4" s="33" t="s">
        <v>50</v>
      </c>
      <c r="BF4" s="33" t="s">
        <v>51</v>
      </c>
      <c r="BG4" s="33" t="s">
        <v>52</v>
      </c>
      <c r="BH4" s="558"/>
      <c r="BI4" s="558"/>
      <c r="BJ4" s="498"/>
      <c r="BK4" s="16" t="s">
        <v>241</v>
      </c>
    </row>
    <row r="5" spans="1:63">
      <c r="A5" s="29"/>
      <c r="B5" s="470" t="s">
        <v>106</v>
      </c>
      <c r="C5" s="471"/>
      <c r="D5" s="472">
        <v>17178.37</v>
      </c>
      <c r="E5" s="22"/>
      <c r="F5" s="22"/>
      <c r="G5" s="22"/>
      <c r="H5" s="22"/>
      <c r="I5" s="22"/>
      <c r="J5" s="22"/>
      <c r="K5" s="22"/>
      <c r="L5" s="22"/>
      <c r="M5" s="22"/>
      <c r="N5" s="22"/>
      <c r="O5" s="22"/>
      <c r="P5" s="22"/>
      <c r="Q5" s="22"/>
      <c r="R5" s="22"/>
      <c r="S5" s="22"/>
      <c r="T5" s="22"/>
      <c r="U5" s="22"/>
      <c r="V5" s="22"/>
      <c r="W5" s="22"/>
      <c r="X5" s="22"/>
      <c r="Y5" s="22"/>
      <c r="Z5" s="22"/>
      <c r="AA5" s="22"/>
      <c r="AB5" s="473"/>
      <c r="AC5" s="473"/>
      <c r="AD5" s="473"/>
      <c r="AE5" s="473"/>
      <c r="AF5" s="473"/>
      <c r="AG5" s="473"/>
      <c r="AH5" s="473"/>
      <c r="AI5" s="473"/>
      <c r="AJ5" s="473"/>
      <c r="AK5" s="473"/>
      <c r="AL5" s="473"/>
      <c r="AM5" s="473"/>
      <c r="AN5" s="473"/>
      <c r="AO5" s="473"/>
      <c r="AP5" s="473"/>
      <c r="AQ5" s="473"/>
      <c r="AR5" s="22"/>
      <c r="AS5" s="22"/>
      <c r="AT5" s="22"/>
      <c r="AU5" s="22"/>
      <c r="AV5" s="22"/>
      <c r="AW5" s="22"/>
      <c r="AX5" s="22"/>
      <c r="AY5" s="22"/>
      <c r="AZ5" s="22"/>
      <c r="BA5" s="22"/>
      <c r="BB5" s="22"/>
      <c r="BC5" s="22"/>
      <c r="BD5" s="23"/>
      <c r="BE5" s="34"/>
      <c r="BF5" s="34"/>
      <c r="BG5" s="34"/>
      <c r="BH5" s="24">
        <v>565.73</v>
      </c>
      <c r="BI5" s="24">
        <v>-4.6185277824406512E-14</v>
      </c>
      <c r="BJ5" s="25">
        <v>17178.37</v>
      </c>
    </row>
    <row r="6" spans="1:63">
      <c r="A6" s="31">
        <v>1</v>
      </c>
      <c r="B6" s="14" t="s">
        <v>107</v>
      </c>
      <c r="C6" s="276" t="s">
        <v>1</v>
      </c>
      <c r="D6" s="474">
        <v>12731.576644000001</v>
      </c>
      <c r="E6" s="22">
        <v>12197.396644</v>
      </c>
      <c r="F6" s="22">
        <v>0</v>
      </c>
      <c r="G6" s="22">
        <v>0</v>
      </c>
      <c r="H6" s="22">
        <v>0</v>
      </c>
      <c r="I6" s="22">
        <v>0</v>
      </c>
      <c r="J6" s="22">
        <v>0</v>
      </c>
      <c r="K6" s="22">
        <v>0</v>
      </c>
      <c r="L6" s="22">
        <v>0</v>
      </c>
      <c r="M6" s="22">
        <v>0</v>
      </c>
      <c r="N6" s="22">
        <v>0</v>
      </c>
      <c r="O6" s="22">
        <v>0</v>
      </c>
      <c r="P6" s="22">
        <v>0</v>
      </c>
      <c r="Q6" s="22">
        <v>0</v>
      </c>
      <c r="R6" s="22">
        <v>534.18000000000006</v>
      </c>
      <c r="S6" s="22">
        <v>37.36</v>
      </c>
      <c r="T6" s="22">
        <v>2.1599999999999997</v>
      </c>
      <c r="U6" s="22">
        <v>322.36</v>
      </c>
      <c r="V6" s="22">
        <v>0</v>
      </c>
      <c r="W6" s="22">
        <v>0.3</v>
      </c>
      <c r="X6" s="22">
        <v>1.42</v>
      </c>
      <c r="Y6" s="22">
        <v>74.850000000000009</v>
      </c>
      <c r="Z6" s="22">
        <v>0</v>
      </c>
      <c r="AA6" s="22">
        <v>55.900000000000006</v>
      </c>
      <c r="AB6" s="473">
        <v>32.9</v>
      </c>
      <c r="AC6" s="473">
        <v>4.8800000000000008</v>
      </c>
      <c r="AD6" s="473">
        <v>0</v>
      </c>
      <c r="AE6" s="473">
        <v>0</v>
      </c>
      <c r="AF6" s="473">
        <v>4.4899999999999993</v>
      </c>
      <c r="AG6" s="473">
        <v>0</v>
      </c>
      <c r="AH6" s="473">
        <v>12.54</v>
      </c>
      <c r="AI6" s="473">
        <v>0</v>
      </c>
      <c r="AJ6" s="473">
        <v>0</v>
      </c>
      <c r="AK6" s="473">
        <v>0</v>
      </c>
      <c r="AL6" s="473">
        <v>1.0900000000000001</v>
      </c>
      <c r="AM6" s="473">
        <v>0</v>
      </c>
      <c r="AN6" s="473">
        <v>0</v>
      </c>
      <c r="AO6" s="473">
        <v>0</v>
      </c>
      <c r="AP6" s="473">
        <v>0</v>
      </c>
      <c r="AQ6" s="473">
        <v>0</v>
      </c>
      <c r="AR6" s="22">
        <v>0</v>
      </c>
      <c r="AS6" s="22">
        <v>0</v>
      </c>
      <c r="AT6" s="22">
        <v>0</v>
      </c>
      <c r="AU6" s="22">
        <v>19.009999999999998</v>
      </c>
      <c r="AV6" s="22">
        <v>17.350000000000001</v>
      </c>
      <c r="AW6" s="22">
        <v>3.04</v>
      </c>
      <c r="AX6" s="22">
        <v>0</v>
      </c>
      <c r="AY6" s="22">
        <v>0</v>
      </c>
      <c r="AZ6" s="22">
        <v>0.42999999999999994</v>
      </c>
      <c r="BA6" s="22">
        <v>0</v>
      </c>
      <c r="BB6" s="22">
        <v>0</v>
      </c>
      <c r="BC6" s="22">
        <v>0</v>
      </c>
      <c r="BD6" s="22">
        <v>0</v>
      </c>
      <c r="BE6" s="22">
        <v>0</v>
      </c>
      <c r="BF6" s="22">
        <v>0</v>
      </c>
      <c r="BG6" s="22">
        <v>0</v>
      </c>
      <c r="BH6" s="22">
        <v>534.18000000000006</v>
      </c>
      <c r="BI6" s="24">
        <v>-534.18000000000006</v>
      </c>
      <c r="BJ6" s="21">
        <v>12197.396644</v>
      </c>
      <c r="BK6" s="21">
        <v>-534.18000000000029</v>
      </c>
    </row>
    <row r="7" spans="1:63" ht="12.75" customHeight="1">
      <c r="A7" s="30" t="s">
        <v>108</v>
      </c>
      <c r="B7" s="13" t="s">
        <v>139</v>
      </c>
      <c r="C7" s="30" t="s">
        <v>2</v>
      </c>
      <c r="D7" s="475">
        <v>1708.988971</v>
      </c>
      <c r="E7" s="22">
        <v>0</v>
      </c>
      <c r="F7" s="22">
        <v>1665.4089710000001</v>
      </c>
      <c r="G7" s="22">
        <v>0</v>
      </c>
      <c r="H7" s="22">
        <v>0</v>
      </c>
      <c r="I7" s="22">
        <v>0</v>
      </c>
      <c r="J7" s="22">
        <v>0</v>
      </c>
      <c r="K7" s="22">
        <v>0</v>
      </c>
      <c r="L7" s="22">
        <v>0</v>
      </c>
      <c r="M7" s="22">
        <v>0</v>
      </c>
      <c r="N7" s="22">
        <v>0</v>
      </c>
      <c r="O7" s="22">
        <v>0</v>
      </c>
      <c r="P7" s="22">
        <v>0</v>
      </c>
      <c r="Q7" s="22">
        <v>0</v>
      </c>
      <c r="R7" s="22">
        <v>43.580000000000005</v>
      </c>
      <c r="S7" s="22">
        <v>0</v>
      </c>
      <c r="T7" s="22">
        <v>1.4499999999999997</v>
      </c>
      <c r="U7" s="22">
        <v>1.1499999999999999</v>
      </c>
      <c r="V7" s="22">
        <v>0</v>
      </c>
      <c r="W7" s="22">
        <v>0.3</v>
      </c>
      <c r="X7" s="22">
        <v>1.42</v>
      </c>
      <c r="Y7" s="22">
        <v>0.26</v>
      </c>
      <c r="Z7" s="22">
        <v>0</v>
      </c>
      <c r="AA7" s="22">
        <v>22.810000000000006</v>
      </c>
      <c r="AB7" s="473">
        <v>18.12</v>
      </c>
      <c r="AC7" s="473">
        <v>2.1500000000000004</v>
      </c>
      <c r="AD7" s="473">
        <v>0</v>
      </c>
      <c r="AE7" s="473">
        <v>0</v>
      </c>
      <c r="AF7" s="473">
        <v>0.91999999999999993</v>
      </c>
      <c r="AG7" s="473">
        <v>0</v>
      </c>
      <c r="AH7" s="473">
        <v>1.62</v>
      </c>
      <c r="AI7" s="473">
        <v>0</v>
      </c>
      <c r="AJ7" s="473">
        <v>0</v>
      </c>
      <c r="AK7" s="473">
        <v>0</v>
      </c>
      <c r="AL7" s="473">
        <v>0</v>
      </c>
      <c r="AM7" s="473">
        <v>0</v>
      </c>
      <c r="AN7" s="473">
        <v>0</v>
      </c>
      <c r="AO7" s="473">
        <v>0</v>
      </c>
      <c r="AP7" s="473">
        <v>0</v>
      </c>
      <c r="AQ7" s="473">
        <v>0</v>
      </c>
      <c r="AR7" s="22">
        <v>0</v>
      </c>
      <c r="AS7" s="22">
        <v>0</v>
      </c>
      <c r="AT7" s="22">
        <v>0</v>
      </c>
      <c r="AU7" s="22">
        <v>3.93</v>
      </c>
      <c r="AV7" s="22">
        <v>9.01</v>
      </c>
      <c r="AW7" s="22">
        <v>3.04</v>
      </c>
      <c r="AX7" s="22">
        <v>0</v>
      </c>
      <c r="AY7" s="22">
        <v>0</v>
      </c>
      <c r="AZ7" s="22">
        <v>0.21</v>
      </c>
      <c r="BA7" s="22">
        <v>0</v>
      </c>
      <c r="BB7" s="22">
        <v>0</v>
      </c>
      <c r="BC7" s="22">
        <v>0</v>
      </c>
      <c r="BD7" s="22">
        <v>0</v>
      </c>
      <c r="BE7" s="22">
        <v>0</v>
      </c>
      <c r="BF7" s="22">
        <v>0</v>
      </c>
      <c r="BG7" s="22">
        <v>0</v>
      </c>
      <c r="BH7" s="22">
        <v>43.580000000000005</v>
      </c>
      <c r="BI7" s="24">
        <v>-43.580000000000005</v>
      </c>
      <c r="BJ7" s="22">
        <v>1665.4089710000001</v>
      </c>
      <c r="BK7" s="22">
        <v>-43.579999999999927</v>
      </c>
    </row>
    <row r="8" spans="1:63" ht="24">
      <c r="A8" s="30"/>
      <c r="B8" s="15" t="s">
        <v>172</v>
      </c>
      <c r="C8" s="12" t="s">
        <v>3</v>
      </c>
      <c r="D8" s="475">
        <v>1403.73612</v>
      </c>
      <c r="E8" s="22">
        <v>0</v>
      </c>
      <c r="F8" s="22">
        <v>0</v>
      </c>
      <c r="G8" s="22">
        <v>1365.1361200000001</v>
      </c>
      <c r="H8" s="22">
        <v>0</v>
      </c>
      <c r="I8" s="22">
        <v>0</v>
      </c>
      <c r="J8" s="22">
        <v>0</v>
      </c>
      <c r="K8" s="22">
        <v>0</v>
      </c>
      <c r="L8" s="22">
        <v>0</v>
      </c>
      <c r="M8" s="22">
        <v>0</v>
      </c>
      <c r="N8" s="22">
        <v>0</v>
      </c>
      <c r="O8" s="22">
        <v>0</v>
      </c>
      <c r="P8" s="22">
        <v>0</v>
      </c>
      <c r="Q8" s="22">
        <v>0</v>
      </c>
      <c r="R8" s="22">
        <v>38.6</v>
      </c>
      <c r="S8" s="22">
        <v>0</v>
      </c>
      <c r="T8" s="22">
        <v>1.4499999999999997</v>
      </c>
      <c r="U8" s="22">
        <v>1.1499999999999999</v>
      </c>
      <c r="V8" s="22">
        <v>0</v>
      </c>
      <c r="W8" s="22">
        <v>0</v>
      </c>
      <c r="X8" s="22">
        <v>0</v>
      </c>
      <c r="Y8" s="22">
        <v>0.26</v>
      </c>
      <c r="Z8" s="22">
        <v>0</v>
      </c>
      <c r="AA8" s="22">
        <v>19.550000000000004</v>
      </c>
      <c r="AB8" s="473">
        <v>17.080000000000002</v>
      </c>
      <c r="AC8" s="473">
        <v>0.85000000000000009</v>
      </c>
      <c r="AD8" s="473">
        <v>0</v>
      </c>
      <c r="AE8" s="473">
        <v>0</v>
      </c>
      <c r="AF8" s="473">
        <v>0</v>
      </c>
      <c r="AG8" s="473">
        <v>0</v>
      </c>
      <c r="AH8" s="473">
        <v>1.62</v>
      </c>
      <c r="AI8" s="473">
        <v>0</v>
      </c>
      <c r="AJ8" s="473">
        <v>0</v>
      </c>
      <c r="AK8" s="473">
        <v>0</v>
      </c>
      <c r="AL8" s="473">
        <v>0</v>
      </c>
      <c r="AM8" s="473">
        <v>0</v>
      </c>
      <c r="AN8" s="473">
        <v>0</v>
      </c>
      <c r="AO8" s="473">
        <v>0</v>
      </c>
      <c r="AP8" s="473">
        <v>0</v>
      </c>
      <c r="AQ8" s="473">
        <v>0</v>
      </c>
      <c r="AR8" s="22">
        <v>0</v>
      </c>
      <c r="AS8" s="22">
        <v>0</v>
      </c>
      <c r="AT8" s="22">
        <v>0</v>
      </c>
      <c r="AU8" s="22">
        <v>3.93</v>
      </c>
      <c r="AV8" s="22">
        <v>9.01</v>
      </c>
      <c r="AW8" s="22">
        <v>3.04</v>
      </c>
      <c r="AX8" s="22">
        <v>0</v>
      </c>
      <c r="AY8" s="22">
        <v>0</v>
      </c>
      <c r="AZ8" s="22">
        <v>0.21</v>
      </c>
      <c r="BA8" s="22">
        <v>0</v>
      </c>
      <c r="BB8" s="22">
        <v>0</v>
      </c>
      <c r="BC8" s="22">
        <v>0</v>
      </c>
      <c r="BD8" s="22">
        <v>0</v>
      </c>
      <c r="BE8" s="22"/>
      <c r="BF8" s="22"/>
      <c r="BG8" s="22"/>
      <c r="BH8" s="22">
        <v>38.6</v>
      </c>
      <c r="BI8" s="24">
        <v>-38.6</v>
      </c>
      <c r="BJ8" s="22">
        <v>1365.1361200000001</v>
      </c>
      <c r="BK8" s="22">
        <v>-38.599999999999909</v>
      </c>
    </row>
    <row r="9" spans="1:63">
      <c r="A9" s="30"/>
      <c r="B9" s="15" t="s">
        <v>109</v>
      </c>
      <c r="C9" s="12" t="s">
        <v>4</v>
      </c>
      <c r="D9" s="475">
        <v>305.25285099999996</v>
      </c>
      <c r="E9" s="22">
        <v>0</v>
      </c>
      <c r="F9" s="22">
        <v>0</v>
      </c>
      <c r="G9" s="22">
        <v>0</v>
      </c>
      <c r="H9" s="22">
        <v>300.27285099999995</v>
      </c>
      <c r="I9" s="22">
        <v>0</v>
      </c>
      <c r="J9" s="22">
        <v>0</v>
      </c>
      <c r="K9" s="22">
        <v>0</v>
      </c>
      <c r="L9" s="22">
        <v>0</v>
      </c>
      <c r="M9" s="22">
        <v>0</v>
      </c>
      <c r="N9" s="22">
        <v>0</v>
      </c>
      <c r="O9" s="22">
        <v>0</v>
      </c>
      <c r="P9" s="22">
        <v>0</v>
      </c>
      <c r="Q9" s="22">
        <v>0</v>
      </c>
      <c r="R9" s="22">
        <v>4.9799999999999995</v>
      </c>
      <c r="S9" s="22">
        <v>0</v>
      </c>
      <c r="T9" s="22">
        <v>0</v>
      </c>
      <c r="U9" s="22">
        <v>0</v>
      </c>
      <c r="V9" s="22">
        <v>0</v>
      </c>
      <c r="W9" s="22">
        <v>0.3</v>
      </c>
      <c r="X9" s="22">
        <v>1.42</v>
      </c>
      <c r="Y9" s="22">
        <v>0</v>
      </c>
      <c r="Z9" s="22">
        <v>0</v>
      </c>
      <c r="AA9" s="22">
        <v>3.26</v>
      </c>
      <c r="AB9" s="473">
        <v>1.04</v>
      </c>
      <c r="AC9" s="473">
        <v>1.3</v>
      </c>
      <c r="AD9" s="473">
        <v>0</v>
      </c>
      <c r="AE9" s="473">
        <v>0</v>
      </c>
      <c r="AF9" s="473">
        <v>0.91999999999999993</v>
      </c>
      <c r="AG9" s="473">
        <v>0</v>
      </c>
      <c r="AH9" s="473">
        <v>0</v>
      </c>
      <c r="AI9" s="473">
        <v>0</v>
      </c>
      <c r="AJ9" s="473">
        <v>0</v>
      </c>
      <c r="AK9" s="473">
        <v>0</v>
      </c>
      <c r="AL9" s="473">
        <v>0</v>
      </c>
      <c r="AM9" s="473">
        <v>0</v>
      </c>
      <c r="AN9" s="473">
        <v>0</v>
      </c>
      <c r="AO9" s="473">
        <v>0</v>
      </c>
      <c r="AP9" s="473">
        <v>0</v>
      </c>
      <c r="AQ9" s="473">
        <v>0</v>
      </c>
      <c r="AR9" s="22">
        <v>0</v>
      </c>
      <c r="AS9" s="22">
        <v>0</v>
      </c>
      <c r="AT9" s="22">
        <v>0</v>
      </c>
      <c r="AU9" s="22">
        <v>0</v>
      </c>
      <c r="AV9" s="22">
        <v>0</v>
      </c>
      <c r="AW9" s="22">
        <v>0</v>
      </c>
      <c r="AX9" s="22">
        <v>0</v>
      </c>
      <c r="AY9" s="22">
        <v>0</v>
      </c>
      <c r="AZ9" s="22">
        <v>0</v>
      </c>
      <c r="BA9" s="22">
        <v>0</v>
      </c>
      <c r="BB9" s="22">
        <v>0</v>
      </c>
      <c r="BC9" s="22">
        <v>0</v>
      </c>
      <c r="BD9" s="22">
        <v>0</v>
      </c>
      <c r="BE9" s="22"/>
      <c r="BF9" s="22"/>
      <c r="BG9" s="22"/>
      <c r="BH9" s="22">
        <v>4.9799999999999995</v>
      </c>
      <c r="BI9" s="24">
        <v>-4.9799999999999995</v>
      </c>
      <c r="BJ9" s="22">
        <v>300.27285099999995</v>
      </c>
      <c r="BK9" s="22">
        <v>-4.9800000000000182</v>
      </c>
    </row>
    <row r="10" spans="1:63">
      <c r="A10" s="30" t="s">
        <v>112</v>
      </c>
      <c r="B10" s="13" t="s">
        <v>110</v>
      </c>
      <c r="C10" s="30" t="s">
        <v>105</v>
      </c>
      <c r="D10" s="475">
        <v>1494.5934010000001</v>
      </c>
      <c r="E10" s="22">
        <v>0</v>
      </c>
      <c r="F10" s="22">
        <v>0</v>
      </c>
      <c r="G10" s="22">
        <v>0</v>
      </c>
      <c r="H10" s="22">
        <v>0</v>
      </c>
      <c r="I10" s="22">
        <v>1227.5634010000001</v>
      </c>
      <c r="J10" s="22">
        <v>0</v>
      </c>
      <c r="K10" s="22">
        <v>0</v>
      </c>
      <c r="L10" s="22">
        <v>0</v>
      </c>
      <c r="M10" s="22">
        <v>0</v>
      </c>
      <c r="N10" s="22">
        <v>0</v>
      </c>
      <c r="O10" s="22">
        <v>0</v>
      </c>
      <c r="P10" s="22">
        <v>0</v>
      </c>
      <c r="Q10" s="22">
        <v>0</v>
      </c>
      <c r="R10" s="22">
        <v>267.03000000000003</v>
      </c>
      <c r="S10" s="22">
        <v>0</v>
      </c>
      <c r="T10" s="22">
        <v>0.3</v>
      </c>
      <c r="U10" s="22">
        <v>247.5</v>
      </c>
      <c r="V10" s="22">
        <v>0</v>
      </c>
      <c r="W10" s="22">
        <v>0</v>
      </c>
      <c r="X10" s="22">
        <v>0</v>
      </c>
      <c r="Y10" s="22">
        <v>0.45999999999999996</v>
      </c>
      <c r="Z10" s="22">
        <v>0</v>
      </c>
      <c r="AA10" s="22">
        <v>7.59</v>
      </c>
      <c r="AB10" s="22">
        <v>3.5</v>
      </c>
      <c r="AC10" s="22">
        <v>0.15000000000000002</v>
      </c>
      <c r="AD10" s="22">
        <v>0</v>
      </c>
      <c r="AE10" s="22">
        <v>0</v>
      </c>
      <c r="AF10" s="22">
        <v>1.55</v>
      </c>
      <c r="AG10" s="22">
        <v>0</v>
      </c>
      <c r="AH10" s="22">
        <v>1.3</v>
      </c>
      <c r="AI10" s="22">
        <v>0</v>
      </c>
      <c r="AJ10" s="22">
        <v>0</v>
      </c>
      <c r="AK10" s="22">
        <v>0</v>
      </c>
      <c r="AL10" s="22">
        <v>1.0900000000000001</v>
      </c>
      <c r="AM10" s="22">
        <v>0</v>
      </c>
      <c r="AN10" s="22">
        <v>0</v>
      </c>
      <c r="AO10" s="22">
        <v>0</v>
      </c>
      <c r="AP10" s="22">
        <v>0</v>
      </c>
      <c r="AQ10" s="22">
        <v>0</v>
      </c>
      <c r="AR10" s="22">
        <v>0</v>
      </c>
      <c r="AS10" s="22">
        <v>0</v>
      </c>
      <c r="AT10" s="22">
        <v>0</v>
      </c>
      <c r="AU10" s="22">
        <v>6.82</v>
      </c>
      <c r="AV10" s="22">
        <v>4.24</v>
      </c>
      <c r="AW10" s="22">
        <v>0</v>
      </c>
      <c r="AX10" s="22">
        <v>0</v>
      </c>
      <c r="AY10" s="22">
        <v>0</v>
      </c>
      <c r="AZ10" s="22">
        <v>0.12</v>
      </c>
      <c r="BA10" s="22">
        <v>0</v>
      </c>
      <c r="BB10" s="22">
        <v>0</v>
      </c>
      <c r="BC10" s="22">
        <v>0</v>
      </c>
      <c r="BD10" s="22">
        <v>0</v>
      </c>
      <c r="BE10" s="22"/>
      <c r="BF10" s="22"/>
      <c r="BG10" s="22"/>
      <c r="BH10" s="22">
        <v>267.03000000000003</v>
      </c>
      <c r="BI10" s="24">
        <v>-267.03000000000003</v>
      </c>
      <c r="BJ10" s="22">
        <v>1227.5634010000001</v>
      </c>
      <c r="BK10" s="22">
        <v>-267.02999999999997</v>
      </c>
    </row>
    <row r="11" spans="1:63">
      <c r="A11" s="30" t="s">
        <v>116</v>
      </c>
      <c r="B11" s="13" t="s">
        <v>111</v>
      </c>
      <c r="C11" s="30" t="s">
        <v>5</v>
      </c>
      <c r="D11" s="475">
        <v>1983.049074</v>
      </c>
      <c r="E11" s="22">
        <v>0</v>
      </c>
      <c r="F11" s="22">
        <v>0</v>
      </c>
      <c r="G11" s="22">
        <v>0</v>
      </c>
      <c r="H11" s="22">
        <v>0</v>
      </c>
      <c r="I11" s="22">
        <v>0</v>
      </c>
      <c r="J11" s="22">
        <v>1952.4990740000001</v>
      </c>
      <c r="K11" s="22">
        <v>0</v>
      </c>
      <c r="L11" s="22">
        <v>0</v>
      </c>
      <c r="M11" s="22">
        <v>0</v>
      </c>
      <c r="N11" s="22">
        <v>0</v>
      </c>
      <c r="O11" s="22">
        <v>0</v>
      </c>
      <c r="P11" s="22">
        <v>0</v>
      </c>
      <c r="Q11" s="22">
        <v>0</v>
      </c>
      <c r="R11" s="22">
        <v>30.55</v>
      </c>
      <c r="S11" s="22">
        <v>2.1800000000000002</v>
      </c>
      <c r="T11" s="22">
        <v>0</v>
      </c>
      <c r="U11" s="22">
        <v>8.9600000000000009</v>
      </c>
      <c r="V11" s="22">
        <v>0</v>
      </c>
      <c r="W11" s="22">
        <v>0</v>
      </c>
      <c r="X11" s="22">
        <v>0</v>
      </c>
      <c r="Y11" s="22">
        <v>3.03</v>
      </c>
      <c r="Z11" s="22">
        <v>0</v>
      </c>
      <c r="AA11" s="22">
        <v>7.25</v>
      </c>
      <c r="AB11" s="22">
        <v>5.61</v>
      </c>
      <c r="AC11" s="22">
        <v>0.28999999999999998</v>
      </c>
      <c r="AD11" s="22">
        <v>0</v>
      </c>
      <c r="AE11" s="22">
        <v>0</v>
      </c>
      <c r="AF11" s="22">
        <v>1.3</v>
      </c>
      <c r="AG11" s="22">
        <v>0</v>
      </c>
      <c r="AH11" s="22">
        <v>0.05</v>
      </c>
      <c r="AI11" s="22">
        <v>0</v>
      </c>
      <c r="AJ11" s="22">
        <v>0</v>
      </c>
      <c r="AK11" s="22">
        <v>0</v>
      </c>
      <c r="AL11" s="22">
        <v>0</v>
      </c>
      <c r="AM11" s="22">
        <v>0</v>
      </c>
      <c r="AN11" s="22">
        <v>0</v>
      </c>
      <c r="AO11" s="22">
        <v>0</v>
      </c>
      <c r="AP11" s="22">
        <v>0</v>
      </c>
      <c r="AQ11" s="22">
        <v>0</v>
      </c>
      <c r="AR11" s="22">
        <v>0</v>
      </c>
      <c r="AS11" s="22">
        <v>0</v>
      </c>
      <c r="AT11" s="22">
        <v>0</v>
      </c>
      <c r="AU11" s="22">
        <v>5.63</v>
      </c>
      <c r="AV11" s="22">
        <v>3.5</v>
      </c>
      <c r="AW11" s="22">
        <v>0</v>
      </c>
      <c r="AX11" s="22">
        <v>0</v>
      </c>
      <c r="AY11" s="22">
        <v>0</v>
      </c>
      <c r="AZ11" s="22">
        <v>0</v>
      </c>
      <c r="BA11" s="22">
        <v>0</v>
      </c>
      <c r="BB11" s="22">
        <v>0</v>
      </c>
      <c r="BC11" s="22">
        <v>0</v>
      </c>
      <c r="BD11" s="22">
        <v>0</v>
      </c>
      <c r="BE11" s="22"/>
      <c r="BF11" s="22"/>
      <c r="BG11" s="22"/>
      <c r="BH11" s="22">
        <v>30.55</v>
      </c>
      <c r="BI11" s="24">
        <v>-30.55</v>
      </c>
      <c r="BJ11" s="22">
        <v>1952.4990740000001</v>
      </c>
      <c r="BK11" s="22">
        <v>-30.549999999999955</v>
      </c>
    </row>
    <row r="12" spans="1:63">
      <c r="A12" s="30" t="s">
        <v>118</v>
      </c>
      <c r="B12" s="13" t="s">
        <v>113</v>
      </c>
      <c r="C12" s="30" t="s">
        <v>7</v>
      </c>
      <c r="D12" s="475">
        <v>1841.3236340000001</v>
      </c>
      <c r="E12" s="22">
        <v>0</v>
      </c>
      <c r="F12" s="22">
        <v>0</v>
      </c>
      <c r="G12" s="22">
        <v>0</v>
      </c>
      <c r="H12" s="22">
        <v>0</v>
      </c>
      <c r="I12" s="22">
        <v>0</v>
      </c>
      <c r="J12" s="22">
        <v>0</v>
      </c>
      <c r="K12" s="22">
        <v>1812.373634</v>
      </c>
      <c r="L12" s="22">
        <v>0</v>
      </c>
      <c r="M12" s="22">
        <v>0</v>
      </c>
      <c r="N12" s="22">
        <v>0</v>
      </c>
      <c r="O12" s="22">
        <v>0</v>
      </c>
      <c r="P12" s="22">
        <v>0</v>
      </c>
      <c r="Q12" s="22">
        <v>0</v>
      </c>
      <c r="R12" s="22">
        <v>28.950000000000003</v>
      </c>
      <c r="S12" s="22">
        <v>22.96</v>
      </c>
      <c r="T12" s="22">
        <v>0</v>
      </c>
      <c r="U12" s="22">
        <v>0</v>
      </c>
      <c r="V12" s="22">
        <v>0</v>
      </c>
      <c r="W12" s="22">
        <v>0</v>
      </c>
      <c r="X12" s="22">
        <v>0</v>
      </c>
      <c r="Y12" s="22">
        <v>0</v>
      </c>
      <c r="Z12" s="22">
        <v>0</v>
      </c>
      <c r="AA12" s="22">
        <v>5.99</v>
      </c>
      <c r="AB12" s="22">
        <v>0.35</v>
      </c>
      <c r="AC12" s="22">
        <v>0</v>
      </c>
      <c r="AD12" s="22">
        <v>0</v>
      </c>
      <c r="AE12" s="22">
        <v>0</v>
      </c>
      <c r="AF12" s="22">
        <v>0</v>
      </c>
      <c r="AG12" s="22">
        <v>0</v>
      </c>
      <c r="AH12" s="22">
        <v>5.6400000000000006</v>
      </c>
      <c r="AI12" s="22">
        <v>0</v>
      </c>
      <c r="AJ12" s="22">
        <v>0</v>
      </c>
      <c r="AK12" s="22">
        <v>0</v>
      </c>
      <c r="AL12" s="22">
        <v>0</v>
      </c>
      <c r="AM12" s="22">
        <v>0</v>
      </c>
      <c r="AN12" s="22">
        <v>0</v>
      </c>
      <c r="AO12" s="22">
        <v>0</v>
      </c>
      <c r="AP12" s="22">
        <v>0</v>
      </c>
      <c r="AQ12" s="22">
        <v>0</v>
      </c>
      <c r="AR12" s="22">
        <v>0</v>
      </c>
      <c r="AS12" s="22">
        <v>0</v>
      </c>
      <c r="AT12" s="22">
        <v>0</v>
      </c>
      <c r="AU12" s="22">
        <v>0</v>
      </c>
      <c r="AV12" s="22">
        <v>0</v>
      </c>
      <c r="AW12" s="22">
        <v>0</v>
      </c>
      <c r="AX12" s="22">
        <v>0</v>
      </c>
      <c r="AY12" s="22">
        <v>0</v>
      </c>
      <c r="AZ12" s="22">
        <v>0</v>
      </c>
      <c r="BA12" s="22">
        <v>0</v>
      </c>
      <c r="BB12" s="22">
        <v>0</v>
      </c>
      <c r="BC12" s="22">
        <v>0</v>
      </c>
      <c r="BD12" s="22">
        <v>0</v>
      </c>
      <c r="BE12" s="22"/>
      <c r="BF12" s="22"/>
      <c r="BG12" s="22"/>
      <c r="BH12" s="22">
        <v>28.950000000000003</v>
      </c>
      <c r="BI12" s="24">
        <v>-28.950000000000003</v>
      </c>
      <c r="BJ12" s="22">
        <v>1812.373634</v>
      </c>
      <c r="BK12" s="22">
        <v>-28.950000000000045</v>
      </c>
    </row>
    <row r="13" spans="1:63">
      <c r="A13" s="30" t="s">
        <v>120</v>
      </c>
      <c r="B13" s="13" t="s">
        <v>114</v>
      </c>
      <c r="C13" s="30" t="s">
        <v>8</v>
      </c>
      <c r="D13" s="475">
        <v>0</v>
      </c>
      <c r="E13" s="22">
        <v>0</v>
      </c>
      <c r="F13" s="22">
        <v>0</v>
      </c>
      <c r="G13" s="22">
        <v>0</v>
      </c>
      <c r="H13" s="22">
        <v>0</v>
      </c>
      <c r="I13" s="22">
        <v>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c r="AI13" s="22">
        <v>0</v>
      </c>
      <c r="AJ13" s="22">
        <v>0</v>
      </c>
      <c r="AK13" s="22">
        <v>0</v>
      </c>
      <c r="AL13" s="22">
        <v>0</v>
      </c>
      <c r="AM13" s="22">
        <v>0</v>
      </c>
      <c r="AN13" s="22">
        <v>0</v>
      </c>
      <c r="AO13" s="22">
        <v>0</v>
      </c>
      <c r="AP13" s="22">
        <v>0</v>
      </c>
      <c r="AQ13" s="22">
        <v>0</v>
      </c>
      <c r="AR13" s="22">
        <v>0</v>
      </c>
      <c r="AS13" s="22">
        <v>0</v>
      </c>
      <c r="AT13" s="22">
        <v>0</v>
      </c>
      <c r="AU13" s="22">
        <v>0</v>
      </c>
      <c r="AV13" s="22">
        <v>0</v>
      </c>
      <c r="AW13" s="22">
        <v>0</v>
      </c>
      <c r="AX13" s="22">
        <v>0</v>
      </c>
      <c r="AY13" s="22">
        <v>0</v>
      </c>
      <c r="AZ13" s="22">
        <v>0</v>
      </c>
      <c r="BA13" s="22">
        <v>0</v>
      </c>
      <c r="BB13" s="22">
        <v>0</v>
      </c>
      <c r="BC13" s="22">
        <v>0</v>
      </c>
      <c r="BD13" s="22">
        <v>0</v>
      </c>
      <c r="BE13" s="22"/>
      <c r="BF13" s="22"/>
      <c r="BG13" s="22"/>
      <c r="BH13" s="22">
        <v>0</v>
      </c>
      <c r="BI13" s="24">
        <v>0</v>
      </c>
      <c r="BJ13" s="22">
        <v>0</v>
      </c>
      <c r="BK13" s="22">
        <v>0</v>
      </c>
    </row>
    <row r="14" spans="1:63">
      <c r="A14" s="30" t="s">
        <v>173</v>
      </c>
      <c r="B14" s="13" t="s">
        <v>115</v>
      </c>
      <c r="C14" s="30" t="s">
        <v>6</v>
      </c>
      <c r="D14" s="475">
        <v>4972.4203969999999</v>
      </c>
      <c r="E14" s="22">
        <v>0</v>
      </c>
      <c r="F14" s="22">
        <v>0</v>
      </c>
      <c r="G14" s="22">
        <v>0</v>
      </c>
      <c r="H14" s="22">
        <v>0</v>
      </c>
      <c r="I14" s="22">
        <v>0</v>
      </c>
      <c r="J14" s="22">
        <v>0</v>
      </c>
      <c r="K14" s="22">
        <v>0</v>
      </c>
      <c r="L14" s="22">
        <v>0</v>
      </c>
      <c r="M14" s="22">
        <v>4843.6303969999999</v>
      </c>
      <c r="N14" s="22">
        <v>0</v>
      </c>
      <c r="O14" s="22">
        <v>0</v>
      </c>
      <c r="P14" s="22">
        <v>0</v>
      </c>
      <c r="Q14" s="22">
        <v>0</v>
      </c>
      <c r="R14" s="22">
        <v>128.79000000000002</v>
      </c>
      <c r="S14" s="22">
        <v>12.219999999999999</v>
      </c>
      <c r="T14" s="22">
        <v>0</v>
      </c>
      <c r="U14" s="22">
        <v>34.58</v>
      </c>
      <c r="V14" s="22">
        <v>0</v>
      </c>
      <c r="W14" s="22">
        <v>0</v>
      </c>
      <c r="X14" s="22">
        <v>0</v>
      </c>
      <c r="Y14" s="22">
        <v>71.100000000000009</v>
      </c>
      <c r="Z14" s="22">
        <v>0</v>
      </c>
      <c r="AA14" s="22">
        <v>8.26</v>
      </c>
      <c r="AB14" s="22">
        <v>3.09</v>
      </c>
      <c r="AC14" s="22">
        <v>0.52</v>
      </c>
      <c r="AD14" s="22">
        <v>0</v>
      </c>
      <c r="AE14" s="22">
        <v>0</v>
      </c>
      <c r="AF14" s="22">
        <v>0.72</v>
      </c>
      <c r="AG14" s="22">
        <v>0</v>
      </c>
      <c r="AH14" s="22">
        <v>3.9299999999999997</v>
      </c>
      <c r="AI14" s="22">
        <v>0</v>
      </c>
      <c r="AJ14" s="22">
        <v>0</v>
      </c>
      <c r="AK14" s="22">
        <v>0</v>
      </c>
      <c r="AL14" s="22">
        <v>0</v>
      </c>
      <c r="AM14" s="22">
        <v>0</v>
      </c>
      <c r="AN14" s="22">
        <v>0</v>
      </c>
      <c r="AO14" s="22">
        <v>0</v>
      </c>
      <c r="AP14" s="22">
        <v>0</v>
      </c>
      <c r="AQ14" s="22">
        <v>0</v>
      </c>
      <c r="AR14" s="22">
        <v>0</v>
      </c>
      <c r="AS14" s="22">
        <v>0</v>
      </c>
      <c r="AT14" s="22">
        <v>0</v>
      </c>
      <c r="AU14" s="22">
        <v>2.63</v>
      </c>
      <c r="AV14" s="22">
        <v>0</v>
      </c>
      <c r="AW14" s="22">
        <v>0</v>
      </c>
      <c r="AX14" s="22">
        <v>0</v>
      </c>
      <c r="AY14" s="22">
        <v>0</v>
      </c>
      <c r="AZ14" s="22">
        <v>0</v>
      </c>
      <c r="BA14" s="22">
        <v>0</v>
      </c>
      <c r="BB14" s="22">
        <v>0</v>
      </c>
      <c r="BC14" s="22">
        <v>0</v>
      </c>
      <c r="BD14" s="22">
        <v>0</v>
      </c>
      <c r="BE14" s="22"/>
      <c r="BF14" s="22"/>
      <c r="BG14" s="22"/>
      <c r="BH14" s="22">
        <v>128.79000000000002</v>
      </c>
      <c r="BI14" s="24">
        <v>-128.79000000000002</v>
      </c>
      <c r="BJ14" s="22">
        <v>4843.6303969999999</v>
      </c>
      <c r="BK14" s="22">
        <v>-128.78999999999996</v>
      </c>
    </row>
    <row r="15" spans="1:63" ht="24">
      <c r="A15" s="30"/>
      <c r="B15" s="6" t="s">
        <v>248</v>
      </c>
      <c r="C15" s="7" t="s">
        <v>184</v>
      </c>
      <c r="D15" s="475">
        <v>77.180566999999996</v>
      </c>
      <c r="E15" s="22">
        <v>0</v>
      </c>
      <c r="F15" s="22">
        <v>0</v>
      </c>
      <c r="G15" s="22">
        <v>0</v>
      </c>
      <c r="H15" s="22">
        <v>0</v>
      </c>
      <c r="I15" s="22">
        <v>0</v>
      </c>
      <c r="J15" s="22">
        <v>0</v>
      </c>
      <c r="K15" s="22">
        <v>0</v>
      </c>
      <c r="L15" s="22">
        <v>0</v>
      </c>
      <c r="M15" s="22">
        <v>0</v>
      </c>
      <c r="N15" s="22">
        <v>77.180566999999996</v>
      </c>
      <c r="O15" s="22">
        <v>0</v>
      </c>
      <c r="P15" s="22">
        <v>0</v>
      </c>
      <c r="Q15" s="22">
        <v>0</v>
      </c>
      <c r="R15" s="22">
        <v>0</v>
      </c>
      <c r="S15" s="22">
        <v>0</v>
      </c>
      <c r="T15" s="22">
        <v>0</v>
      </c>
      <c r="U15" s="22">
        <v>0</v>
      </c>
      <c r="V15" s="22">
        <v>0</v>
      </c>
      <c r="W15" s="22">
        <v>0</v>
      </c>
      <c r="X15" s="22">
        <v>0</v>
      </c>
      <c r="Y15" s="22">
        <v>0</v>
      </c>
      <c r="Z15" s="22">
        <v>0</v>
      </c>
      <c r="AA15" s="22">
        <v>0</v>
      </c>
      <c r="AB15" s="22">
        <v>0</v>
      </c>
      <c r="AC15" s="22">
        <v>0</v>
      </c>
      <c r="AD15" s="22">
        <v>0</v>
      </c>
      <c r="AE15" s="22">
        <v>0</v>
      </c>
      <c r="AF15" s="22">
        <v>0</v>
      </c>
      <c r="AG15" s="22">
        <v>0</v>
      </c>
      <c r="AH15" s="22">
        <v>0</v>
      </c>
      <c r="AI15" s="22">
        <v>0</v>
      </c>
      <c r="AJ15" s="22">
        <v>0</v>
      </c>
      <c r="AK15" s="22">
        <v>0</v>
      </c>
      <c r="AL15" s="22">
        <v>0</v>
      </c>
      <c r="AM15" s="22">
        <v>0</v>
      </c>
      <c r="AN15" s="22">
        <v>0</v>
      </c>
      <c r="AO15" s="22">
        <v>0</v>
      </c>
      <c r="AP15" s="22">
        <v>0</v>
      </c>
      <c r="AQ15" s="22">
        <v>0</v>
      </c>
      <c r="AR15" s="22">
        <v>0</v>
      </c>
      <c r="AS15" s="22">
        <v>0</v>
      </c>
      <c r="AT15" s="22">
        <v>0</v>
      </c>
      <c r="AU15" s="22">
        <v>0</v>
      </c>
      <c r="AV15" s="22">
        <v>0</v>
      </c>
      <c r="AW15" s="22">
        <v>0</v>
      </c>
      <c r="AX15" s="22">
        <v>0</v>
      </c>
      <c r="AY15" s="22">
        <v>0</v>
      </c>
      <c r="AZ15" s="22">
        <v>0</v>
      </c>
      <c r="BA15" s="22">
        <v>0</v>
      </c>
      <c r="BB15" s="22">
        <v>0</v>
      </c>
      <c r="BC15" s="22">
        <v>0</v>
      </c>
      <c r="BD15" s="22">
        <v>0</v>
      </c>
      <c r="BE15" s="22"/>
      <c r="BF15" s="22"/>
      <c r="BG15" s="22"/>
      <c r="BH15" s="22">
        <v>0</v>
      </c>
      <c r="BI15" s="24">
        <v>0</v>
      </c>
      <c r="BJ15" s="22">
        <v>77.180566999999996</v>
      </c>
      <c r="BK15" s="22">
        <v>0</v>
      </c>
    </row>
    <row r="16" spans="1:63">
      <c r="A16" s="30" t="s">
        <v>174</v>
      </c>
      <c r="B16" s="13" t="s">
        <v>117</v>
      </c>
      <c r="C16" s="30" t="s">
        <v>10</v>
      </c>
      <c r="D16" s="475">
        <v>680.70972700000004</v>
      </c>
      <c r="E16" s="22">
        <v>0</v>
      </c>
      <c r="F16" s="22">
        <v>0</v>
      </c>
      <c r="G16" s="22">
        <v>0</v>
      </c>
      <c r="H16" s="22">
        <v>0</v>
      </c>
      <c r="I16" s="22">
        <v>0</v>
      </c>
      <c r="J16" s="22">
        <v>0</v>
      </c>
      <c r="K16" s="22">
        <v>0</v>
      </c>
      <c r="L16" s="22">
        <v>0</v>
      </c>
      <c r="M16" s="22">
        <v>0</v>
      </c>
      <c r="N16" s="22">
        <v>0</v>
      </c>
      <c r="O16" s="22">
        <v>646.06972700000006</v>
      </c>
      <c r="P16" s="22">
        <v>0</v>
      </c>
      <c r="Q16" s="22">
        <v>0</v>
      </c>
      <c r="R16" s="22">
        <v>34.64</v>
      </c>
      <c r="S16" s="22">
        <v>0</v>
      </c>
      <c r="T16" s="22">
        <v>0.41</v>
      </c>
      <c r="U16" s="22">
        <v>30.17</v>
      </c>
      <c r="V16" s="22">
        <v>0</v>
      </c>
      <c r="W16" s="22">
        <v>0</v>
      </c>
      <c r="X16" s="22">
        <v>0</v>
      </c>
      <c r="Y16" s="22">
        <v>0</v>
      </c>
      <c r="Z16" s="22">
        <v>0</v>
      </c>
      <c r="AA16" s="22">
        <v>3.96</v>
      </c>
      <c r="AB16" s="22">
        <v>2.19</v>
      </c>
      <c r="AC16" s="22">
        <v>1.77</v>
      </c>
      <c r="AD16" s="22">
        <v>0</v>
      </c>
      <c r="AE16" s="22">
        <v>0</v>
      </c>
      <c r="AF16" s="22">
        <v>0</v>
      </c>
      <c r="AG16" s="22">
        <v>0</v>
      </c>
      <c r="AH16" s="22">
        <v>0</v>
      </c>
      <c r="AI16" s="22">
        <v>0</v>
      </c>
      <c r="AJ16" s="22">
        <v>0</v>
      </c>
      <c r="AK16" s="22">
        <v>0</v>
      </c>
      <c r="AL16" s="22">
        <v>0</v>
      </c>
      <c r="AM16" s="22">
        <v>0</v>
      </c>
      <c r="AN16" s="22">
        <v>0</v>
      </c>
      <c r="AO16" s="22">
        <v>0</v>
      </c>
      <c r="AP16" s="22">
        <v>0</v>
      </c>
      <c r="AQ16" s="22">
        <v>0</v>
      </c>
      <c r="AR16" s="22">
        <v>0</v>
      </c>
      <c r="AS16" s="22">
        <v>0</v>
      </c>
      <c r="AT16" s="22">
        <v>0</v>
      </c>
      <c r="AU16" s="22">
        <v>0</v>
      </c>
      <c r="AV16" s="22">
        <v>0</v>
      </c>
      <c r="AW16" s="22">
        <v>0</v>
      </c>
      <c r="AX16" s="22">
        <v>0</v>
      </c>
      <c r="AY16" s="22">
        <v>0</v>
      </c>
      <c r="AZ16" s="22">
        <v>0.1</v>
      </c>
      <c r="BA16" s="22">
        <v>0</v>
      </c>
      <c r="BB16" s="22">
        <v>0</v>
      </c>
      <c r="BC16" s="22">
        <v>0</v>
      </c>
      <c r="BD16" s="22">
        <v>0</v>
      </c>
      <c r="BE16" s="22"/>
      <c r="BF16" s="22"/>
      <c r="BG16" s="22"/>
      <c r="BH16" s="22">
        <v>34.64</v>
      </c>
      <c r="BI16" s="24">
        <v>-34.64</v>
      </c>
      <c r="BJ16" s="22">
        <v>646.06972700000006</v>
      </c>
      <c r="BK16" s="22">
        <v>-34.639999999999986</v>
      </c>
    </row>
    <row r="17" spans="1:63">
      <c r="A17" s="30" t="s">
        <v>175</v>
      </c>
      <c r="B17" s="13" t="s">
        <v>119</v>
      </c>
      <c r="C17" s="30" t="s">
        <v>9</v>
      </c>
      <c r="D17" s="475">
        <v>47.076966999999996</v>
      </c>
      <c r="E17" s="22">
        <v>0</v>
      </c>
      <c r="F17" s="22">
        <v>0</v>
      </c>
      <c r="G17" s="22">
        <v>0</v>
      </c>
      <c r="H17" s="22">
        <v>0</v>
      </c>
      <c r="I17" s="22">
        <v>0</v>
      </c>
      <c r="J17" s="22">
        <v>0</v>
      </c>
      <c r="K17" s="22">
        <v>0</v>
      </c>
      <c r="L17" s="22">
        <v>0</v>
      </c>
      <c r="M17" s="22">
        <v>0</v>
      </c>
      <c r="N17" s="22">
        <v>0</v>
      </c>
      <c r="O17" s="22">
        <v>0</v>
      </c>
      <c r="P17" s="22">
        <v>46.476966999999995</v>
      </c>
      <c r="Q17" s="22">
        <v>0</v>
      </c>
      <c r="R17" s="22">
        <v>0.6</v>
      </c>
      <c r="S17" s="22">
        <v>0</v>
      </c>
      <c r="T17" s="22">
        <v>0</v>
      </c>
      <c r="U17" s="22">
        <v>0</v>
      </c>
      <c r="V17" s="22">
        <v>0</v>
      </c>
      <c r="W17" s="22">
        <v>0</v>
      </c>
      <c r="X17" s="22">
        <v>0</v>
      </c>
      <c r="Y17" s="22">
        <v>0</v>
      </c>
      <c r="Z17" s="22">
        <v>0</v>
      </c>
      <c r="AA17" s="22">
        <v>0</v>
      </c>
      <c r="AB17" s="22">
        <v>0</v>
      </c>
      <c r="AC17" s="22">
        <v>0</v>
      </c>
      <c r="AD17" s="22">
        <v>0</v>
      </c>
      <c r="AE17" s="22">
        <v>0</v>
      </c>
      <c r="AF17" s="22">
        <v>0</v>
      </c>
      <c r="AG17" s="22">
        <v>0</v>
      </c>
      <c r="AH17" s="22">
        <v>0</v>
      </c>
      <c r="AI17" s="22">
        <v>0</v>
      </c>
      <c r="AJ17" s="22">
        <v>0</v>
      </c>
      <c r="AK17" s="22">
        <v>0</v>
      </c>
      <c r="AL17" s="22">
        <v>0</v>
      </c>
      <c r="AM17" s="22">
        <v>0</v>
      </c>
      <c r="AN17" s="22">
        <v>0</v>
      </c>
      <c r="AO17" s="22">
        <v>0</v>
      </c>
      <c r="AP17" s="22">
        <v>0</v>
      </c>
      <c r="AQ17" s="22">
        <v>0</v>
      </c>
      <c r="AR17" s="22">
        <v>0</v>
      </c>
      <c r="AS17" s="22">
        <v>0</v>
      </c>
      <c r="AT17" s="22">
        <v>0</v>
      </c>
      <c r="AU17" s="22">
        <v>0</v>
      </c>
      <c r="AV17" s="22">
        <v>0.6</v>
      </c>
      <c r="AW17" s="22">
        <v>0</v>
      </c>
      <c r="AX17" s="22">
        <v>0</v>
      </c>
      <c r="AY17" s="22">
        <v>0</v>
      </c>
      <c r="AZ17" s="22">
        <v>0</v>
      </c>
      <c r="BA17" s="22">
        <v>0</v>
      </c>
      <c r="BB17" s="22">
        <v>0</v>
      </c>
      <c r="BC17" s="22">
        <v>0</v>
      </c>
      <c r="BD17" s="22">
        <v>0</v>
      </c>
      <c r="BE17" s="22"/>
      <c r="BF17" s="22"/>
      <c r="BG17" s="22"/>
      <c r="BH17" s="22">
        <v>0.6</v>
      </c>
      <c r="BI17" s="24">
        <v>-0.6</v>
      </c>
      <c r="BJ17" s="22">
        <v>46.476966999999995</v>
      </c>
      <c r="BK17" s="22">
        <v>-0.60000000000000142</v>
      </c>
    </row>
    <row r="18" spans="1:63">
      <c r="A18" s="30" t="s">
        <v>176</v>
      </c>
      <c r="B18" s="13" t="s">
        <v>121</v>
      </c>
      <c r="C18" s="30" t="s">
        <v>11</v>
      </c>
      <c r="D18" s="475">
        <v>3.4144730000000001</v>
      </c>
      <c r="E18" s="22">
        <v>0</v>
      </c>
      <c r="F18" s="22">
        <v>0</v>
      </c>
      <c r="G18" s="22">
        <v>0</v>
      </c>
      <c r="H18" s="22">
        <v>0</v>
      </c>
      <c r="I18" s="22">
        <v>0</v>
      </c>
      <c r="J18" s="22">
        <v>0</v>
      </c>
      <c r="K18" s="22">
        <v>0</v>
      </c>
      <c r="L18" s="22">
        <v>0</v>
      </c>
      <c r="M18" s="22">
        <v>0</v>
      </c>
      <c r="N18" s="22">
        <v>0</v>
      </c>
      <c r="O18" s="22">
        <v>0</v>
      </c>
      <c r="P18" s="22">
        <v>0</v>
      </c>
      <c r="Q18" s="22">
        <v>3.3744730000000001</v>
      </c>
      <c r="R18" s="22">
        <v>0.04</v>
      </c>
      <c r="S18" s="22">
        <v>0</v>
      </c>
      <c r="T18" s="22">
        <v>0</v>
      </c>
      <c r="U18" s="22">
        <v>0</v>
      </c>
      <c r="V18" s="22">
        <v>0</v>
      </c>
      <c r="W18" s="22">
        <v>0</v>
      </c>
      <c r="X18" s="22">
        <v>0</v>
      </c>
      <c r="Y18" s="22">
        <v>0</v>
      </c>
      <c r="Z18" s="22">
        <v>0</v>
      </c>
      <c r="AA18" s="22">
        <v>0.04</v>
      </c>
      <c r="AB18" s="22">
        <v>0.04</v>
      </c>
      <c r="AC18" s="22">
        <v>0</v>
      </c>
      <c r="AD18" s="22">
        <v>0</v>
      </c>
      <c r="AE18" s="22">
        <v>0</v>
      </c>
      <c r="AF18" s="22">
        <v>0</v>
      </c>
      <c r="AG18" s="22">
        <v>0</v>
      </c>
      <c r="AH18" s="22">
        <v>0</v>
      </c>
      <c r="AI18" s="22">
        <v>0</v>
      </c>
      <c r="AJ18" s="22">
        <v>0</v>
      </c>
      <c r="AK18" s="22">
        <v>0</v>
      </c>
      <c r="AL18" s="22">
        <v>0</v>
      </c>
      <c r="AM18" s="22">
        <v>0</v>
      </c>
      <c r="AN18" s="22">
        <v>0</v>
      </c>
      <c r="AO18" s="22">
        <v>0</v>
      </c>
      <c r="AP18" s="22">
        <v>0</v>
      </c>
      <c r="AQ18" s="22">
        <v>0</v>
      </c>
      <c r="AR18" s="22">
        <v>0</v>
      </c>
      <c r="AS18" s="22">
        <v>0</v>
      </c>
      <c r="AT18" s="22">
        <v>0</v>
      </c>
      <c r="AU18" s="22">
        <v>0</v>
      </c>
      <c r="AV18" s="22">
        <v>0</v>
      </c>
      <c r="AW18" s="22">
        <v>0</v>
      </c>
      <c r="AX18" s="22">
        <v>0</v>
      </c>
      <c r="AY18" s="22">
        <v>0</v>
      </c>
      <c r="AZ18" s="22">
        <v>0</v>
      </c>
      <c r="BA18" s="22">
        <v>0</v>
      </c>
      <c r="BB18" s="22">
        <v>0</v>
      </c>
      <c r="BC18" s="22">
        <v>0</v>
      </c>
      <c r="BD18" s="22">
        <v>0</v>
      </c>
      <c r="BE18" s="22"/>
      <c r="BF18" s="22"/>
      <c r="BG18" s="22"/>
      <c r="BH18" s="22">
        <v>0.04</v>
      </c>
      <c r="BI18" s="24">
        <v>-0.04</v>
      </c>
      <c r="BJ18" s="22">
        <v>3.3744730000000001</v>
      </c>
      <c r="BK18" s="22">
        <v>-4.0000000000000036E-2</v>
      </c>
    </row>
    <row r="19" spans="1:63" s="26" customFormat="1" ht="16.5" customHeight="1">
      <c r="A19" s="31">
        <v>2</v>
      </c>
      <c r="B19" s="14" t="s">
        <v>122</v>
      </c>
      <c r="C19" s="31" t="s">
        <v>12</v>
      </c>
      <c r="D19" s="474">
        <v>4004.2936809999997</v>
      </c>
      <c r="E19" s="21">
        <v>0</v>
      </c>
      <c r="F19" s="21">
        <v>0</v>
      </c>
      <c r="G19" s="21">
        <v>0</v>
      </c>
      <c r="H19" s="21">
        <v>0</v>
      </c>
      <c r="I19" s="21">
        <v>0</v>
      </c>
      <c r="J19" s="21">
        <v>0</v>
      </c>
      <c r="K19" s="21">
        <v>0</v>
      </c>
      <c r="L19" s="21">
        <v>0</v>
      </c>
      <c r="M19" s="21">
        <v>0</v>
      </c>
      <c r="N19" s="21">
        <v>0</v>
      </c>
      <c r="O19" s="21">
        <v>0</v>
      </c>
      <c r="P19" s="21">
        <v>0</v>
      </c>
      <c r="Q19" s="21">
        <v>0</v>
      </c>
      <c r="R19" s="21">
        <v>4004.2936809999997</v>
      </c>
      <c r="S19" s="21">
        <v>0.46</v>
      </c>
      <c r="T19" s="21">
        <v>0</v>
      </c>
      <c r="U19" s="21">
        <v>44.230000000000004</v>
      </c>
      <c r="V19" s="21">
        <v>0</v>
      </c>
      <c r="W19" s="21">
        <v>0</v>
      </c>
      <c r="X19" s="21">
        <v>0.17</v>
      </c>
      <c r="Y19" s="21">
        <v>1.52</v>
      </c>
      <c r="Z19" s="21">
        <v>0</v>
      </c>
      <c r="AA19" s="21">
        <v>13.87</v>
      </c>
      <c r="AB19" s="476">
        <v>12.19</v>
      </c>
      <c r="AC19" s="476">
        <v>0.44000000000000006</v>
      </c>
      <c r="AD19" s="476">
        <v>0</v>
      </c>
      <c r="AE19" s="476">
        <v>0</v>
      </c>
      <c r="AF19" s="476">
        <v>0.39</v>
      </c>
      <c r="AG19" s="476">
        <v>0</v>
      </c>
      <c r="AH19" s="476">
        <v>0.84999999999999987</v>
      </c>
      <c r="AI19" s="476">
        <v>0</v>
      </c>
      <c r="AJ19" s="476">
        <v>0</v>
      </c>
      <c r="AK19" s="476">
        <v>0</v>
      </c>
      <c r="AL19" s="476">
        <v>0</v>
      </c>
      <c r="AM19" s="476">
        <v>0</v>
      </c>
      <c r="AN19" s="476">
        <v>0</v>
      </c>
      <c r="AO19" s="476">
        <v>0</v>
      </c>
      <c r="AP19" s="476">
        <v>0</v>
      </c>
      <c r="AQ19" s="476">
        <v>0</v>
      </c>
      <c r="AR19" s="476">
        <v>0</v>
      </c>
      <c r="AS19" s="476">
        <v>0</v>
      </c>
      <c r="AT19" s="476">
        <v>0</v>
      </c>
      <c r="AU19" s="476">
        <v>0</v>
      </c>
      <c r="AV19" s="476">
        <v>0.12000000000000001</v>
      </c>
      <c r="AW19" s="476">
        <v>0.03</v>
      </c>
      <c r="AX19" s="476">
        <v>0</v>
      </c>
      <c r="AY19" s="476">
        <v>0</v>
      </c>
      <c r="AZ19" s="476">
        <v>0</v>
      </c>
      <c r="BA19" s="476">
        <v>0</v>
      </c>
      <c r="BB19" s="476">
        <v>0</v>
      </c>
      <c r="BC19" s="476">
        <v>0</v>
      </c>
      <c r="BD19" s="476">
        <v>0</v>
      </c>
      <c r="BE19" s="476">
        <v>0</v>
      </c>
      <c r="BF19" s="476">
        <v>0</v>
      </c>
      <c r="BG19" s="476">
        <v>0</v>
      </c>
      <c r="BH19" s="21">
        <v>0</v>
      </c>
      <c r="BI19" s="25">
        <v>565.73</v>
      </c>
      <c r="BJ19" s="21">
        <v>4570.0236809999997</v>
      </c>
      <c r="BK19" s="21">
        <v>565.73</v>
      </c>
    </row>
    <row r="20" spans="1:63">
      <c r="A20" s="30" t="s">
        <v>53</v>
      </c>
      <c r="B20" s="13" t="s">
        <v>54</v>
      </c>
      <c r="C20" s="30" t="s">
        <v>13</v>
      </c>
      <c r="D20" s="475">
        <v>3.4325260000000002</v>
      </c>
      <c r="E20" s="22">
        <v>0</v>
      </c>
      <c r="F20" s="22">
        <v>0</v>
      </c>
      <c r="G20" s="22">
        <v>0</v>
      </c>
      <c r="H20" s="22">
        <v>0</v>
      </c>
      <c r="I20" s="22">
        <v>0</v>
      </c>
      <c r="J20" s="22">
        <v>0</v>
      </c>
      <c r="K20" s="22">
        <v>0</v>
      </c>
      <c r="L20" s="22">
        <v>0</v>
      </c>
      <c r="M20" s="22">
        <v>0</v>
      </c>
      <c r="N20" s="22">
        <v>0</v>
      </c>
      <c r="O20" s="22">
        <v>0</v>
      </c>
      <c r="P20" s="22">
        <v>0</v>
      </c>
      <c r="Q20" s="22">
        <v>0</v>
      </c>
      <c r="R20" s="22">
        <v>0</v>
      </c>
      <c r="S20" s="22">
        <v>3.4325260000000002</v>
      </c>
      <c r="T20" s="22">
        <v>0</v>
      </c>
      <c r="U20" s="22">
        <v>0</v>
      </c>
      <c r="V20" s="22">
        <v>0</v>
      </c>
      <c r="W20" s="22">
        <v>0</v>
      </c>
      <c r="X20" s="22">
        <v>0</v>
      </c>
      <c r="Y20" s="22">
        <v>0</v>
      </c>
      <c r="Z20" s="22">
        <v>0</v>
      </c>
      <c r="AA20" s="22">
        <v>0</v>
      </c>
      <c r="AB20" s="22">
        <v>0</v>
      </c>
      <c r="AC20" s="22">
        <v>0</v>
      </c>
      <c r="AD20" s="22">
        <v>0</v>
      </c>
      <c r="AE20" s="22">
        <v>0</v>
      </c>
      <c r="AF20" s="22">
        <v>0</v>
      </c>
      <c r="AG20" s="22">
        <v>0</v>
      </c>
      <c r="AH20" s="22">
        <v>0</v>
      </c>
      <c r="AI20" s="22">
        <v>0</v>
      </c>
      <c r="AJ20" s="22">
        <v>0</v>
      </c>
      <c r="AK20" s="22">
        <v>0</v>
      </c>
      <c r="AL20" s="22">
        <v>0</v>
      </c>
      <c r="AM20" s="22">
        <v>0</v>
      </c>
      <c r="AN20" s="22">
        <v>0</v>
      </c>
      <c r="AO20" s="22">
        <v>0</v>
      </c>
      <c r="AP20" s="22">
        <v>0</v>
      </c>
      <c r="AQ20" s="22">
        <v>0</v>
      </c>
      <c r="AR20" s="22">
        <v>0</v>
      </c>
      <c r="AS20" s="22">
        <v>0</v>
      </c>
      <c r="AT20" s="22">
        <v>0</v>
      </c>
      <c r="AU20" s="22">
        <v>0</v>
      </c>
      <c r="AV20" s="22">
        <v>0</v>
      </c>
      <c r="AW20" s="22">
        <v>0</v>
      </c>
      <c r="AX20" s="22">
        <v>0</v>
      </c>
      <c r="AY20" s="22">
        <v>0</v>
      </c>
      <c r="AZ20" s="22">
        <v>0</v>
      </c>
      <c r="BA20" s="22">
        <v>0</v>
      </c>
      <c r="BB20" s="22">
        <v>0</v>
      </c>
      <c r="BC20" s="22">
        <v>0</v>
      </c>
      <c r="BD20" s="22">
        <v>0</v>
      </c>
      <c r="BE20" s="22"/>
      <c r="BF20" s="22"/>
      <c r="BG20" s="22"/>
      <c r="BH20" s="22">
        <v>0</v>
      </c>
      <c r="BI20" s="24">
        <v>37.82</v>
      </c>
      <c r="BJ20" s="22">
        <v>41.252526000000003</v>
      </c>
      <c r="BK20" s="22">
        <v>37.82</v>
      </c>
    </row>
    <row r="21" spans="1:63">
      <c r="A21" s="30" t="s">
        <v>55</v>
      </c>
      <c r="B21" s="13" t="s">
        <v>56</v>
      </c>
      <c r="C21" s="30" t="s">
        <v>14</v>
      </c>
      <c r="D21" s="475">
        <v>2.8327289999999996</v>
      </c>
      <c r="E21" s="22">
        <v>0</v>
      </c>
      <c r="F21" s="22">
        <v>0</v>
      </c>
      <c r="G21" s="22">
        <v>0</v>
      </c>
      <c r="H21" s="22">
        <v>0</v>
      </c>
      <c r="I21" s="22">
        <v>0</v>
      </c>
      <c r="J21" s="22">
        <v>0</v>
      </c>
      <c r="K21" s="22">
        <v>0</v>
      </c>
      <c r="L21" s="22">
        <v>0</v>
      </c>
      <c r="M21" s="22">
        <v>0</v>
      </c>
      <c r="N21" s="22">
        <v>0</v>
      </c>
      <c r="O21" s="22">
        <v>0</v>
      </c>
      <c r="P21" s="22">
        <v>0</v>
      </c>
      <c r="Q21" s="22">
        <v>0</v>
      </c>
      <c r="R21" s="22">
        <v>0</v>
      </c>
      <c r="S21" s="22">
        <v>0</v>
      </c>
      <c r="T21" s="22">
        <v>2.8327289999999996</v>
      </c>
      <c r="U21" s="22">
        <v>0</v>
      </c>
      <c r="V21" s="22">
        <v>0</v>
      </c>
      <c r="W21" s="22">
        <v>0</v>
      </c>
      <c r="X21" s="22">
        <v>0</v>
      </c>
      <c r="Y21" s="22">
        <v>0</v>
      </c>
      <c r="Z21" s="22">
        <v>0</v>
      </c>
      <c r="AA21" s="22">
        <v>0</v>
      </c>
      <c r="AB21" s="22">
        <v>0</v>
      </c>
      <c r="AC21" s="22">
        <v>0</v>
      </c>
      <c r="AD21" s="22">
        <v>0</v>
      </c>
      <c r="AE21" s="22">
        <v>0</v>
      </c>
      <c r="AF21" s="22">
        <v>0</v>
      </c>
      <c r="AG21" s="22">
        <v>0</v>
      </c>
      <c r="AH21" s="22">
        <v>0</v>
      </c>
      <c r="AI21" s="22">
        <v>0</v>
      </c>
      <c r="AJ21" s="22">
        <v>0</v>
      </c>
      <c r="AK21" s="22">
        <v>0</v>
      </c>
      <c r="AL21" s="22">
        <v>0</v>
      </c>
      <c r="AM21" s="22">
        <v>0</v>
      </c>
      <c r="AN21" s="22">
        <v>0</v>
      </c>
      <c r="AO21" s="22">
        <v>0</v>
      </c>
      <c r="AP21" s="22">
        <v>0</v>
      </c>
      <c r="AQ21" s="22">
        <v>0</v>
      </c>
      <c r="AR21" s="22">
        <v>0</v>
      </c>
      <c r="AS21" s="22">
        <v>0</v>
      </c>
      <c r="AT21" s="22">
        <v>0</v>
      </c>
      <c r="AU21" s="22">
        <v>0</v>
      </c>
      <c r="AV21" s="22">
        <v>0</v>
      </c>
      <c r="AW21" s="22">
        <v>0</v>
      </c>
      <c r="AX21" s="22">
        <v>0</v>
      </c>
      <c r="AY21" s="22">
        <v>0</v>
      </c>
      <c r="AZ21" s="22">
        <v>0</v>
      </c>
      <c r="BA21" s="22">
        <v>0</v>
      </c>
      <c r="BB21" s="22">
        <v>0</v>
      </c>
      <c r="BC21" s="22">
        <v>0</v>
      </c>
      <c r="BD21" s="22">
        <v>0</v>
      </c>
      <c r="BE21" s="22"/>
      <c r="BF21" s="22"/>
      <c r="BG21" s="22"/>
      <c r="BH21" s="22">
        <v>0</v>
      </c>
      <c r="BI21" s="24">
        <v>2.1599999999999997</v>
      </c>
      <c r="BJ21" s="22">
        <v>4.9927289999999989</v>
      </c>
      <c r="BK21" s="22">
        <v>2.1599999999999993</v>
      </c>
    </row>
    <row r="22" spans="1:63">
      <c r="A22" s="30" t="s">
        <v>57</v>
      </c>
      <c r="B22" s="13" t="s">
        <v>58</v>
      </c>
      <c r="C22" s="30" t="s">
        <v>15</v>
      </c>
      <c r="D22" s="475">
        <v>324.23906799999997</v>
      </c>
      <c r="E22" s="22">
        <v>0</v>
      </c>
      <c r="F22" s="22">
        <v>0</v>
      </c>
      <c r="G22" s="22">
        <v>0</v>
      </c>
      <c r="H22" s="22">
        <v>0</v>
      </c>
      <c r="I22" s="22">
        <v>0</v>
      </c>
      <c r="J22" s="22">
        <v>0</v>
      </c>
      <c r="K22" s="22">
        <v>0</v>
      </c>
      <c r="L22" s="22">
        <v>0</v>
      </c>
      <c r="M22" s="22">
        <v>0</v>
      </c>
      <c r="N22" s="22">
        <v>0</v>
      </c>
      <c r="O22" s="22">
        <v>0</v>
      </c>
      <c r="P22" s="22">
        <v>0</v>
      </c>
      <c r="Q22" s="22">
        <v>0</v>
      </c>
      <c r="R22" s="22">
        <v>0.01</v>
      </c>
      <c r="S22" s="22">
        <v>0</v>
      </c>
      <c r="T22" s="22">
        <v>0</v>
      </c>
      <c r="U22" s="22">
        <v>324.22906799999998</v>
      </c>
      <c r="V22" s="22">
        <v>0</v>
      </c>
      <c r="W22" s="22">
        <v>0</v>
      </c>
      <c r="X22" s="22">
        <v>0</v>
      </c>
      <c r="Y22" s="22">
        <v>0</v>
      </c>
      <c r="Z22" s="22">
        <v>0</v>
      </c>
      <c r="AA22" s="22">
        <v>0.01</v>
      </c>
      <c r="AB22" s="22">
        <v>0.01</v>
      </c>
      <c r="AC22" s="22">
        <v>0</v>
      </c>
      <c r="AD22" s="22">
        <v>0</v>
      </c>
      <c r="AE22" s="22">
        <v>0</v>
      </c>
      <c r="AF22" s="22">
        <v>0</v>
      </c>
      <c r="AG22" s="22">
        <v>0</v>
      </c>
      <c r="AH22" s="22">
        <v>0</v>
      </c>
      <c r="AI22" s="22">
        <v>0</v>
      </c>
      <c r="AJ22" s="22">
        <v>0</v>
      </c>
      <c r="AK22" s="22">
        <v>0</v>
      </c>
      <c r="AL22" s="22">
        <v>0</v>
      </c>
      <c r="AM22" s="22">
        <v>0</v>
      </c>
      <c r="AN22" s="22">
        <v>0</v>
      </c>
      <c r="AO22" s="22">
        <v>0</v>
      </c>
      <c r="AP22" s="22">
        <v>0</v>
      </c>
      <c r="AQ22" s="22">
        <v>0</v>
      </c>
      <c r="AR22" s="22">
        <v>0</v>
      </c>
      <c r="AS22" s="22">
        <v>0</v>
      </c>
      <c r="AT22" s="22">
        <v>0</v>
      </c>
      <c r="AU22" s="22">
        <v>0</v>
      </c>
      <c r="AV22" s="22">
        <v>0</v>
      </c>
      <c r="AW22" s="22">
        <v>0</v>
      </c>
      <c r="AX22" s="22">
        <v>0</v>
      </c>
      <c r="AY22" s="22">
        <v>0</v>
      </c>
      <c r="AZ22" s="22">
        <v>0</v>
      </c>
      <c r="BA22" s="22">
        <v>0</v>
      </c>
      <c r="BB22" s="22">
        <v>0</v>
      </c>
      <c r="BC22" s="22">
        <v>0</v>
      </c>
      <c r="BD22" s="22">
        <v>0</v>
      </c>
      <c r="BE22" s="22"/>
      <c r="BF22" s="22"/>
      <c r="BG22" s="22"/>
      <c r="BH22" s="22">
        <v>0.01</v>
      </c>
      <c r="BI22" s="24">
        <v>377.12</v>
      </c>
      <c r="BJ22" s="22">
        <v>701.35906799999998</v>
      </c>
      <c r="BK22" s="22">
        <v>377.12</v>
      </c>
    </row>
    <row r="23" spans="1:63">
      <c r="A23" s="30" t="s">
        <v>59</v>
      </c>
      <c r="B23" s="13" t="s">
        <v>123</v>
      </c>
      <c r="C23" s="30" t="s">
        <v>16</v>
      </c>
      <c r="D23" s="475">
        <v>0</v>
      </c>
      <c r="E23" s="22">
        <v>0</v>
      </c>
      <c r="F23" s="22">
        <v>0</v>
      </c>
      <c r="G23" s="22">
        <v>0</v>
      </c>
      <c r="H23" s="22">
        <v>0</v>
      </c>
      <c r="I23" s="22">
        <v>0</v>
      </c>
      <c r="J23" s="22">
        <v>0</v>
      </c>
      <c r="K23" s="22">
        <v>0</v>
      </c>
      <c r="L23" s="22">
        <v>0</v>
      </c>
      <c r="M23" s="22">
        <v>0</v>
      </c>
      <c r="N23" s="22">
        <v>0</v>
      </c>
      <c r="O23" s="22">
        <v>0</v>
      </c>
      <c r="P23" s="22">
        <v>0</v>
      </c>
      <c r="Q23" s="22">
        <v>0</v>
      </c>
      <c r="R23" s="22">
        <v>0</v>
      </c>
      <c r="S23" s="22">
        <v>0</v>
      </c>
      <c r="T23" s="22">
        <v>0</v>
      </c>
      <c r="U23" s="22">
        <v>0</v>
      </c>
      <c r="V23" s="22">
        <v>0</v>
      </c>
      <c r="W23" s="22">
        <v>0</v>
      </c>
      <c r="X23" s="22">
        <v>0</v>
      </c>
      <c r="Y23" s="22">
        <v>0</v>
      </c>
      <c r="Z23" s="22">
        <v>0</v>
      </c>
      <c r="AA23" s="22">
        <v>0</v>
      </c>
      <c r="AB23" s="22">
        <v>0</v>
      </c>
      <c r="AC23" s="22">
        <v>0</v>
      </c>
      <c r="AD23" s="22">
        <v>0</v>
      </c>
      <c r="AE23" s="22">
        <v>0</v>
      </c>
      <c r="AF23" s="22">
        <v>0</v>
      </c>
      <c r="AG23" s="22">
        <v>0</v>
      </c>
      <c r="AH23" s="22">
        <v>0</v>
      </c>
      <c r="AI23" s="22">
        <v>0</v>
      </c>
      <c r="AJ23" s="22">
        <v>0</v>
      </c>
      <c r="AK23" s="22">
        <v>0</v>
      </c>
      <c r="AL23" s="22">
        <v>0</v>
      </c>
      <c r="AM23" s="22">
        <v>0</v>
      </c>
      <c r="AN23" s="22">
        <v>0</v>
      </c>
      <c r="AO23" s="22">
        <v>0</v>
      </c>
      <c r="AP23" s="22">
        <v>0</v>
      </c>
      <c r="AQ23" s="22">
        <v>0</v>
      </c>
      <c r="AR23" s="22">
        <v>0</v>
      </c>
      <c r="AS23" s="22">
        <v>0</v>
      </c>
      <c r="AT23" s="22">
        <v>0</v>
      </c>
      <c r="AU23" s="22">
        <v>0</v>
      </c>
      <c r="AV23" s="22">
        <v>0</v>
      </c>
      <c r="AW23" s="22">
        <v>0</v>
      </c>
      <c r="AX23" s="22">
        <v>0</v>
      </c>
      <c r="AY23" s="22">
        <v>0</v>
      </c>
      <c r="AZ23" s="22">
        <v>0</v>
      </c>
      <c r="BA23" s="22">
        <v>0</v>
      </c>
      <c r="BB23" s="22">
        <v>0</v>
      </c>
      <c r="BC23" s="22">
        <v>0</v>
      </c>
      <c r="BD23" s="22">
        <v>0</v>
      </c>
      <c r="BE23" s="22"/>
      <c r="BF23" s="22"/>
      <c r="BG23" s="22"/>
      <c r="BH23" s="22">
        <v>0</v>
      </c>
      <c r="BI23" s="24">
        <v>0</v>
      </c>
      <c r="BJ23" s="22">
        <v>0</v>
      </c>
      <c r="BK23" s="22">
        <v>0</v>
      </c>
    </row>
    <row r="24" spans="1:63">
      <c r="A24" s="30" t="s">
        <v>60</v>
      </c>
      <c r="B24" s="13" t="s">
        <v>64</v>
      </c>
      <c r="C24" s="30" t="s">
        <v>17</v>
      </c>
      <c r="D24" s="475">
        <v>40.214571000000007</v>
      </c>
      <c r="E24" s="22">
        <v>0</v>
      </c>
      <c r="F24" s="22">
        <v>0</v>
      </c>
      <c r="G24" s="22">
        <v>0</v>
      </c>
      <c r="H24" s="22">
        <v>0</v>
      </c>
      <c r="I24" s="22">
        <v>0</v>
      </c>
      <c r="J24" s="22">
        <v>0</v>
      </c>
      <c r="K24" s="22">
        <v>0</v>
      </c>
      <c r="L24" s="22">
        <v>0</v>
      </c>
      <c r="M24" s="22">
        <v>0</v>
      </c>
      <c r="N24" s="22">
        <v>0</v>
      </c>
      <c r="O24" s="22">
        <v>0</v>
      </c>
      <c r="P24" s="22">
        <v>0</v>
      </c>
      <c r="Q24" s="22">
        <v>0</v>
      </c>
      <c r="R24" s="22">
        <v>0.01</v>
      </c>
      <c r="S24" s="22">
        <v>0</v>
      </c>
      <c r="T24" s="22">
        <v>0</v>
      </c>
      <c r="U24" s="22">
        <v>0</v>
      </c>
      <c r="V24" s="22">
        <v>0</v>
      </c>
      <c r="W24" s="22">
        <v>40.204571000000008</v>
      </c>
      <c r="X24" s="22">
        <v>0</v>
      </c>
      <c r="Y24" s="22">
        <v>0</v>
      </c>
      <c r="Z24" s="22">
        <v>0</v>
      </c>
      <c r="AA24" s="22">
        <v>0.01</v>
      </c>
      <c r="AB24" s="22">
        <v>0.01</v>
      </c>
      <c r="AC24" s="22">
        <v>0</v>
      </c>
      <c r="AD24" s="22">
        <v>0</v>
      </c>
      <c r="AE24" s="22">
        <v>0</v>
      </c>
      <c r="AF24" s="22">
        <v>0</v>
      </c>
      <c r="AG24" s="22">
        <v>0</v>
      </c>
      <c r="AH24" s="22">
        <v>0</v>
      </c>
      <c r="AI24" s="22">
        <v>0</v>
      </c>
      <c r="AJ24" s="22">
        <v>0</v>
      </c>
      <c r="AK24" s="22">
        <v>0</v>
      </c>
      <c r="AL24" s="22">
        <v>0</v>
      </c>
      <c r="AM24" s="22">
        <v>0</v>
      </c>
      <c r="AN24" s="22">
        <v>0</v>
      </c>
      <c r="AO24" s="22">
        <v>0</v>
      </c>
      <c r="AP24" s="22">
        <v>0</v>
      </c>
      <c r="AQ24" s="22">
        <v>0</v>
      </c>
      <c r="AR24" s="22">
        <v>0</v>
      </c>
      <c r="AS24" s="22">
        <v>0</v>
      </c>
      <c r="AT24" s="22">
        <v>0</v>
      </c>
      <c r="AU24" s="22">
        <v>0</v>
      </c>
      <c r="AV24" s="22">
        <v>0</v>
      </c>
      <c r="AW24" s="22">
        <v>0</v>
      </c>
      <c r="AX24" s="22">
        <v>0</v>
      </c>
      <c r="AY24" s="22">
        <v>0</v>
      </c>
      <c r="AZ24" s="22">
        <v>0</v>
      </c>
      <c r="BA24" s="22">
        <v>0</v>
      </c>
      <c r="BB24" s="22">
        <v>0</v>
      </c>
      <c r="BC24" s="22">
        <v>0</v>
      </c>
      <c r="BD24" s="22">
        <v>0</v>
      </c>
      <c r="BE24" s="22"/>
      <c r="BF24" s="22"/>
      <c r="BG24" s="22"/>
      <c r="BH24" s="22">
        <v>0.01</v>
      </c>
      <c r="BI24" s="24">
        <v>0.28999999999999998</v>
      </c>
      <c r="BJ24" s="22">
        <v>40.504571000000006</v>
      </c>
      <c r="BK24" s="22">
        <v>0.28999999999999915</v>
      </c>
    </row>
    <row r="25" spans="1:63">
      <c r="A25" s="30" t="s">
        <v>61</v>
      </c>
      <c r="B25" s="13" t="s">
        <v>62</v>
      </c>
      <c r="C25" s="30" t="s">
        <v>18</v>
      </c>
      <c r="D25" s="475">
        <v>101.60617400000001</v>
      </c>
      <c r="E25" s="22">
        <v>0</v>
      </c>
      <c r="F25" s="22">
        <v>0</v>
      </c>
      <c r="G25" s="22">
        <v>0</v>
      </c>
      <c r="H25" s="22">
        <v>0</v>
      </c>
      <c r="I25" s="22">
        <v>0</v>
      </c>
      <c r="J25" s="22">
        <v>0</v>
      </c>
      <c r="K25" s="22">
        <v>0</v>
      </c>
      <c r="L25" s="22">
        <v>0</v>
      </c>
      <c r="M25" s="22">
        <v>0</v>
      </c>
      <c r="N25" s="22">
        <v>0</v>
      </c>
      <c r="O25" s="22">
        <v>0</v>
      </c>
      <c r="P25" s="22">
        <v>0</v>
      </c>
      <c r="Q25" s="22">
        <v>0</v>
      </c>
      <c r="R25" s="22">
        <v>21.32</v>
      </c>
      <c r="S25" s="22">
        <v>0</v>
      </c>
      <c r="T25" s="22">
        <v>0</v>
      </c>
      <c r="U25" s="22">
        <v>20.8</v>
      </c>
      <c r="V25" s="22">
        <v>0</v>
      </c>
      <c r="W25" s="22">
        <v>0</v>
      </c>
      <c r="X25" s="22">
        <v>80.286174000000017</v>
      </c>
      <c r="Y25" s="22">
        <v>0</v>
      </c>
      <c r="Z25" s="22">
        <v>0</v>
      </c>
      <c r="AA25" s="22">
        <v>0.52</v>
      </c>
      <c r="AB25" s="22">
        <v>0.52</v>
      </c>
      <c r="AC25" s="22">
        <v>0</v>
      </c>
      <c r="AD25" s="22">
        <v>0</v>
      </c>
      <c r="AE25" s="22">
        <v>0</v>
      </c>
      <c r="AF25" s="22">
        <v>0</v>
      </c>
      <c r="AG25" s="22">
        <v>0</v>
      </c>
      <c r="AH25" s="22">
        <v>0</v>
      </c>
      <c r="AI25" s="22">
        <v>0</v>
      </c>
      <c r="AJ25" s="22">
        <v>0</v>
      </c>
      <c r="AK25" s="22">
        <v>0</v>
      </c>
      <c r="AL25" s="22">
        <v>0</v>
      </c>
      <c r="AM25" s="22">
        <v>0</v>
      </c>
      <c r="AN25" s="22">
        <v>0</v>
      </c>
      <c r="AO25" s="22">
        <v>0</v>
      </c>
      <c r="AP25" s="22">
        <v>0</v>
      </c>
      <c r="AQ25" s="22">
        <v>0</v>
      </c>
      <c r="AR25" s="22">
        <v>0</v>
      </c>
      <c r="AS25" s="22">
        <v>0</v>
      </c>
      <c r="AT25" s="22">
        <v>0</v>
      </c>
      <c r="AU25" s="22">
        <v>0</v>
      </c>
      <c r="AV25" s="22">
        <v>0</v>
      </c>
      <c r="AW25" s="22">
        <v>0</v>
      </c>
      <c r="AX25" s="22">
        <v>0</v>
      </c>
      <c r="AY25" s="22">
        <v>0</v>
      </c>
      <c r="AZ25" s="22">
        <v>0</v>
      </c>
      <c r="BA25" s="22">
        <v>0</v>
      </c>
      <c r="BB25" s="22">
        <v>0</v>
      </c>
      <c r="BC25" s="22">
        <v>0</v>
      </c>
      <c r="BD25" s="22">
        <v>0</v>
      </c>
      <c r="BE25" s="22"/>
      <c r="BF25" s="22"/>
      <c r="BG25" s="22"/>
      <c r="BH25" s="22">
        <v>21.32</v>
      </c>
      <c r="BI25" s="24">
        <v>-19.649999999999999</v>
      </c>
      <c r="BJ25" s="22">
        <v>81.956174000000004</v>
      </c>
      <c r="BK25" s="22">
        <v>-19.650000000000006</v>
      </c>
    </row>
    <row r="26" spans="1:63" ht="24">
      <c r="A26" s="30" t="s">
        <v>63</v>
      </c>
      <c r="B26" s="13" t="s">
        <v>95</v>
      </c>
      <c r="C26" s="30" t="s">
        <v>19</v>
      </c>
      <c r="D26" s="40">
        <v>481.59871399999997</v>
      </c>
      <c r="E26" s="22">
        <v>0</v>
      </c>
      <c r="F26" s="22">
        <v>0</v>
      </c>
      <c r="G26" s="22">
        <v>0</v>
      </c>
      <c r="H26" s="22">
        <v>0</v>
      </c>
      <c r="I26" s="22">
        <v>0</v>
      </c>
      <c r="J26" s="22">
        <v>0</v>
      </c>
      <c r="K26" s="22">
        <v>0</v>
      </c>
      <c r="L26" s="22">
        <v>0</v>
      </c>
      <c r="M26" s="22">
        <v>0</v>
      </c>
      <c r="N26" s="22">
        <v>0</v>
      </c>
      <c r="O26" s="22">
        <v>0</v>
      </c>
      <c r="P26" s="22">
        <v>0</v>
      </c>
      <c r="Q26" s="22">
        <v>0</v>
      </c>
      <c r="R26" s="22">
        <v>0.17</v>
      </c>
      <c r="S26" s="22">
        <v>0</v>
      </c>
      <c r="T26" s="22">
        <v>0</v>
      </c>
      <c r="U26" s="22">
        <v>0</v>
      </c>
      <c r="V26" s="22">
        <v>0</v>
      </c>
      <c r="W26" s="22">
        <v>0</v>
      </c>
      <c r="X26" s="22">
        <v>0.17</v>
      </c>
      <c r="Y26" s="22">
        <v>481.42871399999996</v>
      </c>
      <c r="Z26" s="22">
        <v>0</v>
      </c>
      <c r="AA26" s="22">
        <v>0</v>
      </c>
      <c r="AB26" s="22">
        <v>0</v>
      </c>
      <c r="AC26" s="22">
        <v>0</v>
      </c>
      <c r="AD26" s="22">
        <v>0</v>
      </c>
      <c r="AE26" s="22">
        <v>0</v>
      </c>
      <c r="AF26" s="22">
        <v>0</v>
      </c>
      <c r="AG26" s="22">
        <v>0</v>
      </c>
      <c r="AH26" s="22">
        <v>0</v>
      </c>
      <c r="AI26" s="22">
        <v>0</v>
      </c>
      <c r="AJ26" s="22">
        <v>0</v>
      </c>
      <c r="AK26" s="22">
        <v>0</v>
      </c>
      <c r="AL26" s="22">
        <v>0</v>
      </c>
      <c r="AM26" s="22">
        <v>0</v>
      </c>
      <c r="AN26" s="22">
        <v>0</v>
      </c>
      <c r="AO26" s="22">
        <v>0</v>
      </c>
      <c r="AP26" s="22">
        <v>0</v>
      </c>
      <c r="AQ26" s="22">
        <v>0</v>
      </c>
      <c r="AR26" s="22">
        <v>0</v>
      </c>
      <c r="AS26" s="22">
        <v>0</v>
      </c>
      <c r="AT26" s="22">
        <v>0</v>
      </c>
      <c r="AU26" s="22">
        <v>0</v>
      </c>
      <c r="AV26" s="22">
        <v>0</v>
      </c>
      <c r="AW26" s="22">
        <v>0</v>
      </c>
      <c r="AX26" s="22">
        <v>0</v>
      </c>
      <c r="AY26" s="22">
        <v>0</v>
      </c>
      <c r="AZ26" s="22">
        <v>0</v>
      </c>
      <c r="BA26" s="22">
        <v>0</v>
      </c>
      <c r="BB26" s="22">
        <v>0</v>
      </c>
      <c r="BC26" s="22">
        <v>0</v>
      </c>
      <c r="BD26" s="22">
        <v>0</v>
      </c>
      <c r="BE26" s="22"/>
      <c r="BF26" s="22"/>
      <c r="BG26" s="22"/>
      <c r="BH26" s="22">
        <v>0.17</v>
      </c>
      <c r="BI26" s="24">
        <v>95.720000000000013</v>
      </c>
      <c r="BJ26" s="22">
        <v>577.318714</v>
      </c>
      <c r="BK26" s="22">
        <v>95.720000000000027</v>
      </c>
    </row>
    <row r="27" spans="1:63" ht="24">
      <c r="A27" s="30" t="s">
        <v>94</v>
      </c>
      <c r="B27" s="13" t="s">
        <v>87</v>
      </c>
      <c r="C27" s="30" t="s">
        <v>20</v>
      </c>
      <c r="D27" s="40">
        <v>59.590057999999999</v>
      </c>
      <c r="E27" s="22">
        <v>0</v>
      </c>
      <c r="F27" s="22">
        <v>0</v>
      </c>
      <c r="G27" s="22">
        <v>0</v>
      </c>
      <c r="H27" s="22">
        <v>0</v>
      </c>
      <c r="I27" s="22">
        <v>0</v>
      </c>
      <c r="J27" s="22">
        <v>0</v>
      </c>
      <c r="K27" s="22">
        <v>0</v>
      </c>
      <c r="L27" s="22">
        <v>0</v>
      </c>
      <c r="M27" s="22">
        <v>0</v>
      </c>
      <c r="N27" s="22">
        <v>0</v>
      </c>
      <c r="O27" s="22">
        <v>0</v>
      </c>
      <c r="P27" s="22">
        <v>0</v>
      </c>
      <c r="Q27" s="22">
        <v>0</v>
      </c>
      <c r="R27" s="22">
        <v>0.82</v>
      </c>
      <c r="S27" s="22">
        <v>0</v>
      </c>
      <c r="T27" s="22">
        <v>0</v>
      </c>
      <c r="U27" s="22">
        <v>0</v>
      </c>
      <c r="V27" s="22">
        <v>0</v>
      </c>
      <c r="W27" s="22">
        <v>0</v>
      </c>
      <c r="X27" s="22">
        <v>0</v>
      </c>
      <c r="Y27" s="22">
        <v>0</v>
      </c>
      <c r="Z27" s="22">
        <v>58.770057999999999</v>
      </c>
      <c r="AA27" s="22">
        <v>0.82</v>
      </c>
      <c r="AB27" s="22">
        <v>0.82</v>
      </c>
      <c r="AC27" s="22">
        <v>0</v>
      </c>
      <c r="AD27" s="22">
        <v>0</v>
      </c>
      <c r="AE27" s="22">
        <v>0</v>
      </c>
      <c r="AF27" s="22">
        <v>0</v>
      </c>
      <c r="AG27" s="22">
        <v>0</v>
      </c>
      <c r="AH27" s="22">
        <v>0</v>
      </c>
      <c r="AI27" s="22">
        <v>0</v>
      </c>
      <c r="AJ27" s="22">
        <v>0</v>
      </c>
      <c r="AK27" s="22">
        <v>0</v>
      </c>
      <c r="AL27" s="22">
        <v>0</v>
      </c>
      <c r="AM27" s="22">
        <v>0</v>
      </c>
      <c r="AN27" s="22">
        <v>0</v>
      </c>
      <c r="AO27" s="22">
        <v>0</v>
      </c>
      <c r="AP27" s="22">
        <v>0</v>
      </c>
      <c r="AQ27" s="22">
        <v>0</v>
      </c>
      <c r="AR27" s="22">
        <v>0</v>
      </c>
      <c r="AS27" s="22">
        <v>0</v>
      </c>
      <c r="AT27" s="22">
        <v>0</v>
      </c>
      <c r="AU27" s="22">
        <v>0</v>
      </c>
      <c r="AV27" s="22">
        <v>0</v>
      </c>
      <c r="AW27" s="22">
        <v>0</v>
      </c>
      <c r="AX27" s="22">
        <v>0</v>
      </c>
      <c r="AY27" s="22">
        <v>0</v>
      </c>
      <c r="AZ27" s="22">
        <v>0</v>
      </c>
      <c r="BA27" s="22">
        <v>0</v>
      </c>
      <c r="BB27" s="22">
        <v>0</v>
      </c>
      <c r="BC27" s="22">
        <v>0</v>
      </c>
      <c r="BD27" s="22">
        <v>0</v>
      </c>
      <c r="BE27" s="22"/>
      <c r="BF27" s="22"/>
      <c r="BG27" s="22"/>
      <c r="BH27" s="22">
        <v>0.82</v>
      </c>
      <c r="BI27" s="24">
        <v>-0.82</v>
      </c>
      <c r="BJ27" s="22">
        <v>58.770057999999999</v>
      </c>
      <c r="BK27" s="22">
        <v>-0.82000000000000028</v>
      </c>
    </row>
    <row r="28" spans="1:63" ht="24">
      <c r="A28" s="30" t="s">
        <v>177</v>
      </c>
      <c r="B28" s="13" t="s">
        <v>178</v>
      </c>
      <c r="C28" s="30" t="s">
        <v>21</v>
      </c>
      <c r="D28" s="475">
        <v>1724.0196050000004</v>
      </c>
      <c r="E28" s="22">
        <v>0</v>
      </c>
      <c r="F28" s="22">
        <v>0</v>
      </c>
      <c r="G28" s="22">
        <v>0</v>
      </c>
      <c r="H28" s="22">
        <v>0</v>
      </c>
      <c r="I28" s="22">
        <v>0</v>
      </c>
      <c r="J28" s="22">
        <v>0</v>
      </c>
      <c r="K28" s="22">
        <v>0</v>
      </c>
      <c r="L28" s="22">
        <v>0</v>
      </c>
      <c r="M28" s="22">
        <v>0</v>
      </c>
      <c r="N28" s="22">
        <v>0</v>
      </c>
      <c r="O28" s="22">
        <v>0</v>
      </c>
      <c r="P28" s="22">
        <v>0</v>
      </c>
      <c r="Q28" s="22">
        <v>0</v>
      </c>
      <c r="R28" s="22">
        <v>12.569999999999999</v>
      </c>
      <c r="S28" s="22">
        <v>0.35000000000000003</v>
      </c>
      <c r="T28" s="22">
        <v>0</v>
      </c>
      <c r="U28" s="22">
        <v>10.38</v>
      </c>
      <c r="V28" s="22">
        <v>0</v>
      </c>
      <c r="W28" s="22">
        <v>0</v>
      </c>
      <c r="X28" s="22">
        <v>0</v>
      </c>
      <c r="Y28" s="22">
        <v>0</v>
      </c>
      <c r="Z28" s="22">
        <v>0</v>
      </c>
      <c r="AA28" s="22">
        <v>1711.4496050000005</v>
      </c>
      <c r="AB28" s="473">
        <v>1.1600000000000001</v>
      </c>
      <c r="AC28" s="473">
        <v>0.25</v>
      </c>
      <c r="AD28" s="473">
        <v>0</v>
      </c>
      <c r="AE28" s="473">
        <v>0</v>
      </c>
      <c r="AF28" s="473">
        <v>0.27999999999999997</v>
      </c>
      <c r="AG28" s="473">
        <v>0</v>
      </c>
      <c r="AH28" s="473">
        <v>0</v>
      </c>
      <c r="AI28" s="473">
        <v>0</v>
      </c>
      <c r="AJ28" s="473">
        <v>0</v>
      </c>
      <c r="AK28" s="473">
        <v>0</v>
      </c>
      <c r="AL28" s="473">
        <v>0</v>
      </c>
      <c r="AM28" s="473">
        <v>0</v>
      </c>
      <c r="AN28" s="473">
        <v>0</v>
      </c>
      <c r="AO28" s="473">
        <v>0</v>
      </c>
      <c r="AP28" s="473">
        <v>0</v>
      </c>
      <c r="AQ28" s="473">
        <v>0</v>
      </c>
      <c r="AR28" s="22">
        <v>0</v>
      </c>
      <c r="AS28" s="22">
        <v>0</v>
      </c>
      <c r="AT28" s="22">
        <v>0</v>
      </c>
      <c r="AU28" s="22">
        <v>0</v>
      </c>
      <c r="AV28" s="22">
        <v>0.12000000000000001</v>
      </c>
      <c r="AW28" s="22">
        <v>0.03</v>
      </c>
      <c r="AX28" s="22">
        <v>0</v>
      </c>
      <c r="AY28" s="22">
        <v>0</v>
      </c>
      <c r="AZ28" s="22">
        <v>0</v>
      </c>
      <c r="BA28" s="22">
        <v>0</v>
      </c>
      <c r="BB28" s="22">
        <v>0</v>
      </c>
      <c r="BC28" s="22">
        <v>0</v>
      </c>
      <c r="BD28" s="22">
        <v>0</v>
      </c>
      <c r="BE28" s="22">
        <v>0</v>
      </c>
      <c r="BF28" s="22">
        <v>0</v>
      </c>
      <c r="BG28" s="22">
        <v>0</v>
      </c>
      <c r="BH28" s="22">
        <v>12.569999999999999</v>
      </c>
      <c r="BI28" s="24">
        <v>58.610000000000007</v>
      </c>
      <c r="BJ28" s="22">
        <v>1782.6296050000003</v>
      </c>
      <c r="BK28" s="22">
        <v>58.6099999999999</v>
      </c>
    </row>
    <row r="29" spans="1:63" s="435" customFormat="1" ht="11.25" customHeight="1">
      <c r="A29" s="12" t="s">
        <v>255</v>
      </c>
      <c r="B29" s="15" t="s">
        <v>65</v>
      </c>
      <c r="C29" s="12" t="s">
        <v>22</v>
      </c>
      <c r="D29" s="475">
        <v>992.45738300000005</v>
      </c>
      <c r="E29" s="473">
        <v>0</v>
      </c>
      <c r="F29" s="473">
        <v>0</v>
      </c>
      <c r="G29" s="22">
        <v>0</v>
      </c>
      <c r="H29" s="473">
        <v>0</v>
      </c>
      <c r="I29" s="473">
        <v>0</v>
      </c>
      <c r="J29" s="473">
        <v>0</v>
      </c>
      <c r="K29" s="473">
        <v>0</v>
      </c>
      <c r="L29" s="473">
        <v>0</v>
      </c>
      <c r="M29" s="473">
        <v>0</v>
      </c>
      <c r="N29" s="473">
        <v>0</v>
      </c>
      <c r="O29" s="473">
        <v>0</v>
      </c>
      <c r="P29" s="473">
        <v>0</v>
      </c>
      <c r="Q29" s="473">
        <v>0</v>
      </c>
      <c r="R29" s="22">
        <v>6.8</v>
      </c>
      <c r="S29" s="473">
        <v>0.08</v>
      </c>
      <c r="T29" s="473">
        <v>0</v>
      </c>
      <c r="U29" s="473">
        <v>6.25</v>
      </c>
      <c r="V29" s="473">
        <v>0</v>
      </c>
      <c r="W29" s="473">
        <v>0</v>
      </c>
      <c r="X29" s="473">
        <v>0</v>
      </c>
      <c r="Y29" s="473">
        <v>0</v>
      </c>
      <c r="Z29" s="473">
        <v>0</v>
      </c>
      <c r="AA29" s="473">
        <v>0.37</v>
      </c>
      <c r="AB29" s="473">
        <v>985.6573830000001</v>
      </c>
      <c r="AC29" s="473">
        <v>0.25</v>
      </c>
      <c r="AD29" s="473">
        <v>0</v>
      </c>
      <c r="AE29" s="473">
        <v>0</v>
      </c>
      <c r="AF29" s="473">
        <v>0.12</v>
      </c>
      <c r="AG29" s="473">
        <v>0</v>
      </c>
      <c r="AH29" s="473">
        <v>0</v>
      </c>
      <c r="AI29" s="473">
        <v>0</v>
      </c>
      <c r="AJ29" s="473">
        <v>0</v>
      </c>
      <c r="AK29" s="473">
        <v>0</v>
      </c>
      <c r="AL29" s="473">
        <v>0</v>
      </c>
      <c r="AM29" s="473">
        <v>0</v>
      </c>
      <c r="AN29" s="473">
        <v>0</v>
      </c>
      <c r="AO29" s="473">
        <v>0</v>
      </c>
      <c r="AP29" s="473">
        <v>0</v>
      </c>
      <c r="AQ29" s="473">
        <v>0</v>
      </c>
      <c r="AR29" s="473">
        <v>0</v>
      </c>
      <c r="AS29" s="473">
        <v>0</v>
      </c>
      <c r="AT29" s="473">
        <v>0</v>
      </c>
      <c r="AU29" s="473">
        <v>0</v>
      </c>
      <c r="AV29" s="473">
        <v>9.0000000000000011E-2</v>
      </c>
      <c r="AW29" s="473">
        <v>0.01</v>
      </c>
      <c r="AX29" s="473">
        <v>0</v>
      </c>
      <c r="AY29" s="473">
        <v>0</v>
      </c>
      <c r="AZ29" s="473">
        <v>0</v>
      </c>
      <c r="BA29" s="473">
        <v>0</v>
      </c>
      <c r="BB29" s="473">
        <v>0</v>
      </c>
      <c r="BC29" s="473">
        <v>0</v>
      </c>
      <c r="BD29" s="473">
        <v>0</v>
      </c>
      <c r="BE29" s="473"/>
      <c r="BF29" s="473"/>
      <c r="BG29" s="473"/>
      <c r="BH29" s="473">
        <v>6.8</v>
      </c>
      <c r="BI29" s="477">
        <v>39.54</v>
      </c>
      <c r="BJ29" s="473">
        <v>1031.9973830000001</v>
      </c>
      <c r="BK29" s="473">
        <v>39.540000000000077</v>
      </c>
    </row>
    <row r="30" spans="1:63" s="435" customFormat="1">
      <c r="A30" s="12" t="s">
        <v>255</v>
      </c>
      <c r="B30" s="15" t="s">
        <v>242</v>
      </c>
      <c r="C30" s="12" t="s">
        <v>23</v>
      </c>
      <c r="D30" s="475">
        <v>539.809935</v>
      </c>
      <c r="E30" s="473">
        <v>0</v>
      </c>
      <c r="F30" s="473">
        <v>0</v>
      </c>
      <c r="G30" s="22">
        <v>0</v>
      </c>
      <c r="H30" s="473">
        <v>0</v>
      </c>
      <c r="I30" s="473">
        <v>0</v>
      </c>
      <c r="J30" s="473">
        <v>0</v>
      </c>
      <c r="K30" s="473">
        <v>0</v>
      </c>
      <c r="L30" s="473">
        <v>0</v>
      </c>
      <c r="M30" s="473">
        <v>0</v>
      </c>
      <c r="N30" s="473">
        <v>0</v>
      </c>
      <c r="O30" s="473">
        <v>0</v>
      </c>
      <c r="P30" s="473">
        <v>0</v>
      </c>
      <c r="Q30" s="473">
        <v>0</v>
      </c>
      <c r="R30" s="22">
        <v>5.44</v>
      </c>
      <c r="S30" s="473">
        <v>0.27</v>
      </c>
      <c r="T30" s="473">
        <v>0</v>
      </c>
      <c r="U30" s="473">
        <v>4.12</v>
      </c>
      <c r="V30" s="473">
        <v>0</v>
      </c>
      <c r="W30" s="473">
        <v>0</v>
      </c>
      <c r="X30" s="473">
        <v>0</v>
      </c>
      <c r="Y30" s="473">
        <v>0</v>
      </c>
      <c r="Z30" s="473">
        <v>0</v>
      </c>
      <c r="AA30" s="473">
        <v>1</v>
      </c>
      <c r="AB30" s="473">
        <v>0.88</v>
      </c>
      <c r="AC30" s="473">
        <v>534.36993499999994</v>
      </c>
      <c r="AD30" s="473">
        <v>0</v>
      </c>
      <c r="AE30" s="473">
        <v>0</v>
      </c>
      <c r="AF30" s="473">
        <v>0.12</v>
      </c>
      <c r="AG30" s="473">
        <v>0</v>
      </c>
      <c r="AH30" s="473">
        <v>0</v>
      </c>
      <c r="AI30" s="473">
        <v>0</v>
      </c>
      <c r="AJ30" s="473">
        <v>0</v>
      </c>
      <c r="AK30" s="473">
        <v>0</v>
      </c>
      <c r="AL30" s="473">
        <v>0</v>
      </c>
      <c r="AM30" s="473">
        <v>0</v>
      </c>
      <c r="AN30" s="473">
        <v>0</v>
      </c>
      <c r="AO30" s="473">
        <v>0</v>
      </c>
      <c r="AP30" s="473">
        <v>0</v>
      </c>
      <c r="AQ30" s="473">
        <v>0</v>
      </c>
      <c r="AR30" s="473">
        <v>0</v>
      </c>
      <c r="AS30" s="473">
        <v>0</v>
      </c>
      <c r="AT30" s="473">
        <v>0</v>
      </c>
      <c r="AU30" s="473">
        <v>0</v>
      </c>
      <c r="AV30" s="473">
        <v>0.03</v>
      </c>
      <c r="AW30" s="473">
        <v>0.02</v>
      </c>
      <c r="AX30" s="473">
        <v>0</v>
      </c>
      <c r="AY30" s="473">
        <v>0</v>
      </c>
      <c r="AZ30" s="473">
        <v>0</v>
      </c>
      <c r="BA30" s="473">
        <v>0</v>
      </c>
      <c r="BB30" s="473">
        <v>0</v>
      </c>
      <c r="BC30" s="473">
        <v>0</v>
      </c>
      <c r="BD30" s="473">
        <v>0</v>
      </c>
      <c r="BE30" s="473"/>
      <c r="BF30" s="473"/>
      <c r="BG30" s="473"/>
      <c r="BH30" s="473">
        <v>5.44</v>
      </c>
      <c r="BI30" s="477">
        <v>4.0000000000000036E-2</v>
      </c>
      <c r="BJ30" s="473">
        <v>539.84993499999996</v>
      </c>
      <c r="BK30" s="473">
        <v>3.999999999996362E-2</v>
      </c>
    </row>
    <row r="31" spans="1:63" s="435" customFormat="1">
      <c r="A31" s="12" t="s">
        <v>255</v>
      </c>
      <c r="B31" s="15" t="s">
        <v>243</v>
      </c>
      <c r="C31" s="12" t="s">
        <v>24</v>
      </c>
      <c r="D31" s="475">
        <v>2.0217109999999998</v>
      </c>
      <c r="E31" s="473">
        <v>0</v>
      </c>
      <c r="F31" s="473">
        <v>0</v>
      </c>
      <c r="G31" s="22">
        <v>0</v>
      </c>
      <c r="H31" s="473">
        <v>0</v>
      </c>
      <c r="I31" s="473">
        <v>0</v>
      </c>
      <c r="J31" s="473">
        <v>0</v>
      </c>
      <c r="K31" s="473">
        <v>0</v>
      </c>
      <c r="L31" s="473">
        <v>0</v>
      </c>
      <c r="M31" s="473">
        <v>0</v>
      </c>
      <c r="N31" s="473">
        <v>0</v>
      </c>
      <c r="O31" s="473">
        <v>0</v>
      </c>
      <c r="P31" s="473">
        <v>0</v>
      </c>
      <c r="Q31" s="473">
        <v>0</v>
      </c>
      <c r="R31" s="22">
        <v>0</v>
      </c>
      <c r="S31" s="473">
        <v>0</v>
      </c>
      <c r="T31" s="473">
        <v>0</v>
      </c>
      <c r="U31" s="473">
        <v>0</v>
      </c>
      <c r="V31" s="473">
        <v>0</v>
      </c>
      <c r="W31" s="473">
        <v>0</v>
      </c>
      <c r="X31" s="473">
        <v>0</v>
      </c>
      <c r="Y31" s="473">
        <v>0</v>
      </c>
      <c r="Z31" s="473">
        <v>0</v>
      </c>
      <c r="AA31" s="473">
        <v>0</v>
      </c>
      <c r="AB31" s="473">
        <v>0</v>
      </c>
      <c r="AC31" s="473">
        <v>0</v>
      </c>
      <c r="AD31" s="473">
        <v>2.0217109999999998</v>
      </c>
      <c r="AE31" s="473">
        <v>0</v>
      </c>
      <c r="AF31" s="473">
        <v>0</v>
      </c>
      <c r="AG31" s="473">
        <v>0</v>
      </c>
      <c r="AH31" s="473">
        <v>0</v>
      </c>
      <c r="AI31" s="473">
        <v>0</v>
      </c>
      <c r="AJ31" s="473">
        <v>0</v>
      </c>
      <c r="AK31" s="473">
        <v>0</v>
      </c>
      <c r="AL31" s="473">
        <v>0</v>
      </c>
      <c r="AM31" s="473">
        <v>0</v>
      </c>
      <c r="AN31" s="473">
        <v>0</v>
      </c>
      <c r="AO31" s="473">
        <v>0</v>
      </c>
      <c r="AP31" s="473">
        <v>0</v>
      </c>
      <c r="AQ31" s="473">
        <v>0</v>
      </c>
      <c r="AR31" s="473">
        <v>0</v>
      </c>
      <c r="AS31" s="473">
        <v>0</v>
      </c>
      <c r="AT31" s="473">
        <v>0</v>
      </c>
      <c r="AU31" s="473">
        <v>0</v>
      </c>
      <c r="AV31" s="473">
        <v>0</v>
      </c>
      <c r="AW31" s="473">
        <v>0</v>
      </c>
      <c r="AX31" s="473">
        <v>0</v>
      </c>
      <c r="AY31" s="473">
        <v>0</v>
      </c>
      <c r="AZ31" s="473">
        <v>0</v>
      </c>
      <c r="BA31" s="473">
        <v>0</v>
      </c>
      <c r="BB31" s="473">
        <v>0</v>
      </c>
      <c r="BC31" s="473">
        <v>0</v>
      </c>
      <c r="BD31" s="473">
        <v>0</v>
      </c>
      <c r="BE31" s="473"/>
      <c r="BF31" s="473"/>
      <c r="BG31" s="473"/>
      <c r="BH31" s="473">
        <v>0</v>
      </c>
      <c r="BI31" s="477">
        <v>0</v>
      </c>
      <c r="BJ31" s="473">
        <v>2.0217109999999998</v>
      </c>
      <c r="BK31" s="473">
        <v>0</v>
      </c>
    </row>
    <row r="32" spans="1:63" s="435" customFormat="1">
      <c r="A32" s="12" t="s">
        <v>255</v>
      </c>
      <c r="B32" s="15" t="s">
        <v>67</v>
      </c>
      <c r="C32" s="12" t="s">
        <v>26</v>
      </c>
      <c r="D32" s="475">
        <v>14.742018000000002</v>
      </c>
      <c r="E32" s="473">
        <v>0</v>
      </c>
      <c r="F32" s="473">
        <v>0</v>
      </c>
      <c r="G32" s="22">
        <v>0</v>
      </c>
      <c r="H32" s="473">
        <v>0</v>
      </c>
      <c r="I32" s="473">
        <v>0</v>
      </c>
      <c r="J32" s="473">
        <v>0</v>
      </c>
      <c r="K32" s="473">
        <v>0</v>
      </c>
      <c r="L32" s="473">
        <v>0</v>
      </c>
      <c r="M32" s="473">
        <v>0</v>
      </c>
      <c r="N32" s="473">
        <v>0</v>
      </c>
      <c r="O32" s="473">
        <v>0</v>
      </c>
      <c r="P32" s="473">
        <v>0</v>
      </c>
      <c r="Q32" s="473">
        <v>0</v>
      </c>
      <c r="R32" s="22">
        <v>0</v>
      </c>
      <c r="S32" s="473">
        <v>0</v>
      </c>
      <c r="T32" s="473">
        <v>0</v>
      </c>
      <c r="U32" s="473">
        <v>0</v>
      </c>
      <c r="V32" s="473">
        <v>0</v>
      </c>
      <c r="W32" s="473">
        <v>0</v>
      </c>
      <c r="X32" s="473">
        <v>0</v>
      </c>
      <c r="Y32" s="473">
        <v>0</v>
      </c>
      <c r="Z32" s="473">
        <v>0</v>
      </c>
      <c r="AA32" s="473">
        <v>0</v>
      </c>
      <c r="AB32" s="473">
        <v>0</v>
      </c>
      <c r="AC32" s="473">
        <v>0</v>
      </c>
      <c r="AD32" s="473">
        <v>0</v>
      </c>
      <c r="AE32" s="473">
        <v>14.742018000000002</v>
      </c>
      <c r="AF32" s="473">
        <v>0</v>
      </c>
      <c r="AG32" s="473">
        <v>0</v>
      </c>
      <c r="AH32" s="473">
        <v>0</v>
      </c>
      <c r="AI32" s="473">
        <v>0</v>
      </c>
      <c r="AJ32" s="473">
        <v>0</v>
      </c>
      <c r="AK32" s="473">
        <v>0</v>
      </c>
      <c r="AL32" s="473">
        <v>0</v>
      </c>
      <c r="AM32" s="473">
        <v>0</v>
      </c>
      <c r="AN32" s="473">
        <v>0</v>
      </c>
      <c r="AO32" s="473">
        <v>0</v>
      </c>
      <c r="AP32" s="473">
        <v>0</v>
      </c>
      <c r="AQ32" s="473">
        <v>0</v>
      </c>
      <c r="AR32" s="473">
        <v>0</v>
      </c>
      <c r="AS32" s="473">
        <v>0</v>
      </c>
      <c r="AT32" s="473">
        <v>0</v>
      </c>
      <c r="AU32" s="473">
        <v>0</v>
      </c>
      <c r="AV32" s="473">
        <v>0</v>
      </c>
      <c r="AW32" s="473">
        <v>0</v>
      </c>
      <c r="AX32" s="473">
        <v>0</v>
      </c>
      <c r="AY32" s="473">
        <v>0</v>
      </c>
      <c r="AZ32" s="473">
        <v>0</v>
      </c>
      <c r="BA32" s="473">
        <v>0</v>
      </c>
      <c r="BB32" s="473">
        <v>0</v>
      </c>
      <c r="BC32" s="473">
        <v>0</v>
      </c>
      <c r="BD32" s="473">
        <v>0</v>
      </c>
      <c r="BE32" s="473"/>
      <c r="BF32" s="473"/>
      <c r="BG32" s="473"/>
      <c r="BH32" s="473">
        <v>0</v>
      </c>
      <c r="BI32" s="477">
        <v>0</v>
      </c>
      <c r="BJ32" s="473">
        <v>14.742018000000002</v>
      </c>
      <c r="BK32" s="473">
        <v>0</v>
      </c>
    </row>
    <row r="33" spans="1:63" s="435" customFormat="1" ht="24">
      <c r="A33" s="12" t="s">
        <v>255</v>
      </c>
      <c r="B33" s="15" t="s">
        <v>244</v>
      </c>
      <c r="C33" s="12" t="s">
        <v>27</v>
      </c>
      <c r="D33" s="475">
        <v>41.440313000000003</v>
      </c>
      <c r="E33" s="473">
        <v>0</v>
      </c>
      <c r="F33" s="473">
        <v>0</v>
      </c>
      <c r="G33" s="22">
        <v>0</v>
      </c>
      <c r="H33" s="473">
        <v>0</v>
      </c>
      <c r="I33" s="473">
        <v>0</v>
      </c>
      <c r="J33" s="473">
        <v>0</v>
      </c>
      <c r="K33" s="473">
        <v>0</v>
      </c>
      <c r="L33" s="473">
        <v>0</v>
      </c>
      <c r="M33" s="473">
        <v>0</v>
      </c>
      <c r="N33" s="473">
        <v>0</v>
      </c>
      <c r="O33" s="473">
        <v>0</v>
      </c>
      <c r="P33" s="473">
        <v>0</v>
      </c>
      <c r="Q33" s="473">
        <v>0</v>
      </c>
      <c r="R33" s="22">
        <v>0.01</v>
      </c>
      <c r="S33" s="473">
        <v>0</v>
      </c>
      <c r="T33" s="473">
        <v>0</v>
      </c>
      <c r="U33" s="473">
        <v>0</v>
      </c>
      <c r="V33" s="473">
        <v>0</v>
      </c>
      <c r="W33" s="473">
        <v>0</v>
      </c>
      <c r="X33" s="473">
        <v>0</v>
      </c>
      <c r="Y33" s="473">
        <v>0</v>
      </c>
      <c r="Z33" s="473">
        <v>0</v>
      </c>
      <c r="AA33" s="473">
        <v>0.01</v>
      </c>
      <c r="AB33" s="473">
        <v>0.01</v>
      </c>
      <c r="AC33" s="473">
        <v>0</v>
      </c>
      <c r="AD33" s="473">
        <v>0</v>
      </c>
      <c r="AE33" s="473">
        <v>0</v>
      </c>
      <c r="AF33" s="473">
        <v>41.430313000000005</v>
      </c>
      <c r="AG33" s="473">
        <v>0</v>
      </c>
      <c r="AH33" s="473">
        <v>0</v>
      </c>
      <c r="AI33" s="473">
        <v>0</v>
      </c>
      <c r="AJ33" s="473">
        <v>0</v>
      </c>
      <c r="AK33" s="473">
        <v>0</v>
      </c>
      <c r="AL33" s="473">
        <v>0</v>
      </c>
      <c r="AM33" s="473">
        <v>0</v>
      </c>
      <c r="AN33" s="473">
        <v>0</v>
      </c>
      <c r="AO33" s="473">
        <v>0</v>
      </c>
      <c r="AP33" s="473">
        <v>0</v>
      </c>
      <c r="AQ33" s="473">
        <v>0</v>
      </c>
      <c r="AR33" s="473">
        <v>0</v>
      </c>
      <c r="AS33" s="473">
        <v>0</v>
      </c>
      <c r="AT33" s="473">
        <v>0</v>
      </c>
      <c r="AU33" s="473">
        <v>0</v>
      </c>
      <c r="AV33" s="473">
        <v>0</v>
      </c>
      <c r="AW33" s="473">
        <v>0</v>
      </c>
      <c r="AX33" s="473">
        <v>0</v>
      </c>
      <c r="AY33" s="473">
        <v>0</v>
      </c>
      <c r="AZ33" s="473">
        <v>0</v>
      </c>
      <c r="BA33" s="473">
        <v>0</v>
      </c>
      <c r="BB33" s="473">
        <v>0</v>
      </c>
      <c r="BC33" s="473">
        <v>0</v>
      </c>
      <c r="BD33" s="473">
        <v>0</v>
      </c>
      <c r="BE33" s="473"/>
      <c r="BF33" s="473"/>
      <c r="BG33" s="473"/>
      <c r="BH33" s="473">
        <v>0.01</v>
      </c>
      <c r="BI33" s="477">
        <v>4.8699999999999992</v>
      </c>
      <c r="BJ33" s="473">
        <v>46.310313000000001</v>
      </c>
      <c r="BK33" s="473">
        <v>4.8699999999999974</v>
      </c>
    </row>
    <row r="34" spans="1:63" s="435" customFormat="1" ht="24">
      <c r="A34" s="12" t="s">
        <v>255</v>
      </c>
      <c r="B34" s="15" t="s">
        <v>245</v>
      </c>
      <c r="C34" s="12" t="s">
        <v>28</v>
      </c>
      <c r="D34" s="475">
        <v>26.497834000000001</v>
      </c>
      <c r="E34" s="473">
        <v>0</v>
      </c>
      <c r="F34" s="473">
        <v>0</v>
      </c>
      <c r="G34" s="22">
        <v>0</v>
      </c>
      <c r="H34" s="473">
        <v>0</v>
      </c>
      <c r="I34" s="473">
        <v>0</v>
      </c>
      <c r="J34" s="473">
        <v>0</v>
      </c>
      <c r="K34" s="473">
        <v>0</v>
      </c>
      <c r="L34" s="473">
        <v>0</v>
      </c>
      <c r="M34" s="473">
        <v>0</v>
      </c>
      <c r="N34" s="473">
        <v>0</v>
      </c>
      <c r="O34" s="473">
        <v>0</v>
      </c>
      <c r="P34" s="473">
        <v>0</v>
      </c>
      <c r="Q34" s="473">
        <v>0</v>
      </c>
      <c r="R34" s="22">
        <v>0.03</v>
      </c>
      <c r="S34" s="473">
        <v>0</v>
      </c>
      <c r="T34" s="473">
        <v>0</v>
      </c>
      <c r="U34" s="473">
        <v>0</v>
      </c>
      <c r="V34" s="473">
        <v>0</v>
      </c>
      <c r="W34" s="473">
        <v>0</v>
      </c>
      <c r="X34" s="473">
        <v>0</v>
      </c>
      <c r="Y34" s="473">
        <v>0</v>
      </c>
      <c r="Z34" s="473">
        <v>0</v>
      </c>
      <c r="AA34" s="473">
        <v>0.03</v>
      </c>
      <c r="AB34" s="473">
        <v>0.03</v>
      </c>
      <c r="AC34" s="473">
        <v>0</v>
      </c>
      <c r="AD34" s="473">
        <v>0</v>
      </c>
      <c r="AE34" s="473">
        <v>0</v>
      </c>
      <c r="AF34" s="473">
        <v>0</v>
      </c>
      <c r="AG34" s="473">
        <v>26.467834</v>
      </c>
      <c r="AH34" s="473">
        <v>0</v>
      </c>
      <c r="AI34" s="473">
        <v>0</v>
      </c>
      <c r="AJ34" s="473">
        <v>0</v>
      </c>
      <c r="AK34" s="473">
        <v>0</v>
      </c>
      <c r="AL34" s="473">
        <v>0</v>
      </c>
      <c r="AM34" s="473">
        <v>0</v>
      </c>
      <c r="AN34" s="473">
        <v>0</v>
      </c>
      <c r="AO34" s="473">
        <v>0</v>
      </c>
      <c r="AP34" s="473">
        <v>0</v>
      </c>
      <c r="AQ34" s="473">
        <v>0</v>
      </c>
      <c r="AR34" s="473">
        <v>0</v>
      </c>
      <c r="AS34" s="473">
        <v>0</v>
      </c>
      <c r="AT34" s="473">
        <v>0</v>
      </c>
      <c r="AU34" s="473">
        <v>0</v>
      </c>
      <c r="AV34" s="473">
        <v>0</v>
      </c>
      <c r="AW34" s="473">
        <v>0</v>
      </c>
      <c r="AX34" s="473">
        <v>0</v>
      </c>
      <c r="AY34" s="473">
        <v>0</v>
      </c>
      <c r="AZ34" s="473">
        <v>0</v>
      </c>
      <c r="BA34" s="473">
        <v>0</v>
      </c>
      <c r="BB34" s="473">
        <v>0</v>
      </c>
      <c r="BC34" s="473">
        <v>0</v>
      </c>
      <c r="BD34" s="473">
        <v>0</v>
      </c>
      <c r="BE34" s="473"/>
      <c r="BF34" s="473"/>
      <c r="BG34" s="473"/>
      <c r="BH34" s="473">
        <v>0.03</v>
      </c>
      <c r="BI34" s="477">
        <v>-0.03</v>
      </c>
      <c r="BJ34" s="473">
        <v>26.467834</v>
      </c>
      <c r="BK34" s="473">
        <v>-3.0000000000001137E-2</v>
      </c>
    </row>
    <row r="35" spans="1:63" s="435" customFormat="1" ht="15.75" customHeight="1">
      <c r="A35" s="12" t="s">
        <v>255</v>
      </c>
      <c r="B35" s="15" t="s">
        <v>70</v>
      </c>
      <c r="C35" s="12" t="s">
        <v>30</v>
      </c>
      <c r="D35" s="475">
        <v>2.5292300000000001</v>
      </c>
      <c r="E35" s="473">
        <v>0</v>
      </c>
      <c r="F35" s="473">
        <v>0</v>
      </c>
      <c r="G35" s="22">
        <v>0</v>
      </c>
      <c r="H35" s="473">
        <v>0</v>
      </c>
      <c r="I35" s="473">
        <v>0</v>
      </c>
      <c r="J35" s="473">
        <v>0</v>
      </c>
      <c r="K35" s="473">
        <v>0</v>
      </c>
      <c r="L35" s="473">
        <v>0</v>
      </c>
      <c r="M35" s="473">
        <v>0</v>
      </c>
      <c r="N35" s="473">
        <v>0</v>
      </c>
      <c r="O35" s="473">
        <v>0</v>
      </c>
      <c r="P35" s="473">
        <v>0</v>
      </c>
      <c r="Q35" s="473">
        <v>0</v>
      </c>
      <c r="R35" s="22">
        <v>0.01</v>
      </c>
      <c r="S35" s="473">
        <v>0</v>
      </c>
      <c r="T35" s="473">
        <v>0</v>
      </c>
      <c r="U35" s="473">
        <v>0</v>
      </c>
      <c r="V35" s="473">
        <v>0</v>
      </c>
      <c r="W35" s="473">
        <v>0</v>
      </c>
      <c r="X35" s="473">
        <v>0</v>
      </c>
      <c r="Y35" s="473">
        <v>0</v>
      </c>
      <c r="Z35" s="473">
        <v>0</v>
      </c>
      <c r="AA35" s="473">
        <v>0.01</v>
      </c>
      <c r="AB35" s="473">
        <v>0.01</v>
      </c>
      <c r="AC35" s="473">
        <v>0</v>
      </c>
      <c r="AD35" s="473">
        <v>0</v>
      </c>
      <c r="AE35" s="473">
        <v>0</v>
      </c>
      <c r="AF35" s="473">
        <v>0</v>
      </c>
      <c r="AG35" s="473">
        <v>0</v>
      </c>
      <c r="AH35" s="473">
        <v>2.5192300000000003</v>
      </c>
      <c r="AI35" s="473">
        <v>0</v>
      </c>
      <c r="AJ35" s="473">
        <v>0</v>
      </c>
      <c r="AK35" s="473">
        <v>0</v>
      </c>
      <c r="AL35" s="473">
        <v>0</v>
      </c>
      <c r="AM35" s="473">
        <v>0</v>
      </c>
      <c r="AN35" s="473">
        <v>0</v>
      </c>
      <c r="AO35" s="473">
        <v>0</v>
      </c>
      <c r="AP35" s="473">
        <v>0</v>
      </c>
      <c r="AQ35" s="473">
        <v>0</v>
      </c>
      <c r="AR35" s="473">
        <v>0</v>
      </c>
      <c r="AS35" s="473">
        <v>0</v>
      </c>
      <c r="AT35" s="473">
        <v>0</v>
      </c>
      <c r="AU35" s="473">
        <v>0</v>
      </c>
      <c r="AV35" s="473">
        <v>0</v>
      </c>
      <c r="AW35" s="473">
        <v>0</v>
      </c>
      <c r="AX35" s="473">
        <v>0</v>
      </c>
      <c r="AY35" s="473">
        <v>0</v>
      </c>
      <c r="AZ35" s="473">
        <v>0</v>
      </c>
      <c r="BA35" s="473">
        <v>0</v>
      </c>
      <c r="BB35" s="473">
        <v>0</v>
      </c>
      <c r="BC35" s="473">
        <v>0</v>
      </c>
      <c r="BD35" s="473">
        <v>0</v>
      </c>
      <c r="BE35" s="473"/>
      <c r="BF35" s="473"/>
      <c r="BG35" s="473"/>
      <c r="BH35" s="473">
        <v>0.01</v>
      </c>
      <c r="BI35" s="477">
        <v>13.379999999999999</v>
      </c>
      <c r="BJ35" s="473">
        <v>15.909229999999999</v>
      </c>
      <c r="BK35" s="473">
        <v>13.379999999999999</v>
      </c>
    </row>
    <row r="36" spans="1:63" s="435" customFormat="1" ht="24">
      <c r="A36" s="12" t="s">
        <v>255</v>
      </c>
      <c r="B36" s="15" t="s">
        <v>246</v>
      </c>
      <c r="C36" s="12" t="s">
        <v>31</v>
      </c>
      <c r="D36" s="475">
        <v>0.69374000000000013</v>
      </c>
      <c r="E36" s="473">
        <v>0</v>
      </c>
      <c r="F36" s="473">
        <v>0</v>
      </c>
      <c r="G36" s="22">
        <v>0</v>
      </c>
      <c r="H36" s="473">
        <v>0</v>
      </c>
      <c r="I36" s="473">
        <v>0</v>
      </c>
      <c r="J36" s="473">
        <v>0</v>
      </c>
      <c r="K36" s="473">
        <v>0</v>
      </c>
      <c r="L36" s="473">
        <v>0</v>
      </c>
      <c r="M36" s="473">
        <v>0</v>
      </c>
      <c r="N36" s="473">
        <v>0</v>
      </c>
      <c r="O36" s="473">
        <v>0</v>
      </c>
      <c r="P36" s="473">
        <v>0</v>
      </c>
      <c r="Q36" s="473">
        <v>0</v>
      </c>
      <c r="R36" s="22">
        <v>0</v>
      </c>
      <c r="S36" s="473">
        <v>0</v>
      </c>
      <c r="T36" s="473">
        <v>0</v>
      </c>
      <c r="U36" s="473">
        <v>0</v>
      </c>
      <c r="V36" s="473">
        <v>0</v>
      </c>
      <c r="W36" s="473">
        <v>0</v>
      </c>
      <c r="X36" s="473">
        <v>0</v>
      </c>
      <c r="Y36" s="473">
        <v>0</v>
      </c>
      <c r="Z36" s="473">
        <v>0</v>
      </c>
      <c r="AA36" s="473">
        <v>0</v>
      </c>
      <c r="AB36" s="473">
        <v>0</v>
      </c>
      <c r="AC36" s="473">
        <v>0</v>
      </c>
      <c r="AD36" s="473">
        <v>0</v>
      </c>
      <c r="AE36" s="473">
        <v>0</v>
      </c>
      <c r="AF36" s="473">
        <v>0</v>
      </c>
      <c r="AG36" s="473">
        <v>0</v>
      </c>
      <c r="AH36" s="473">
        <v>0</v>
      </c>
      <c r="AI36" s="473">
        <v>0.69374000000000013</v>
      </c>
      <c r="AJ36" s="473">
        <v>0</v>
      </c>
      <c r="AK36" s="473">
        <v>0</v>
      </c>
      <c r="AL36" s="473">
        <v>0</v>
      </c>
      <c r="AM36" s="473">
        <v>0</v>
      </c>
      <c r="AN36" s="473">
        <v>0</v>
      </c>
      <c r="AO36" s="473">
        <v>0</v>
      </c>
      <c r="AP36" s="473">
        <v>0</v>
      </c>
      <c r="AQ36" s="473">
        <v>0</v>
      </c>
      <c r="AR36" s="473">
        <v>0</v>
      </c>
      <c r="AS36" s="473">
        <v>0</v>
      </c>
      <c r="AT36" s="473">
        <v>0</v>
      </c>
      <c r="AU36" s="473">
        <v>0</v>
      </c>
      <c r="AV36" s="473">
        <v>0</v>
      </c>
      <c r="AW36" s="473">
        <v>0</v>
      </c>
      <c r="AX36" s="473">
        <v>0</v>
      </c>
      <c r="AY36" s="473">
        <v>0</v>
      </c>
      <c r="AZ36" s="473">
        <v>0</v>
      </c>
      <c r="BA36" s="473">
        <v>0</v>
      </c>
      <c r="BB36" s="473">
        <v>0</v>
      </c>
      <c r="BC36" s="473">
        <v>0</v>
      </c>
      <c r="BD36" s="473">
        <v>0</v>
      </c>
      <c r="BE36" s="473"/>
      <c r="BF36" s="473"/>
      <c r="BG36" s="473"/>
      <c r="BH36" s="473">
        <v>0</v>
      </c>
      <c r="BI36" s="477">
        <v>0</v>
      </c>
      <c r="BJ36" s="473">
        <v>0.69374000000000013</v>
      </c>
      <c r="BK36" s="473">
        <v>0</v>
      </c>
    </row>
    <row r="37" spans="1:63" s="435" customFormat="1">
      <c r="A37" s="12" t="s">
        <v>255</v>
      </c>
      <c r="B37" s="6" t="s">
        <v>251</v>
      </c>
      <c r="C37" s="7" t="s">
        <v>254</v>
      </c>
      <c r="D37" s="475"/>
      <c r="E37" s="473">
        <v>0</v>
      </c>
      <c r="F37" s="473">
        <v>0</v>
      </c>
      <c r="G37" s="22">
        <v>0</v>
      </c>
      <c r="H37" s="473">
        <v>0</v>
      </c>
      <c r="I37" s="473">
        <v>0</v>
      </c>
      <c r="J37" s="473">
        <v>0</v>
      </c>
      <c r="K37" s="473">
        <v>0</v>
      </c>
      <c r="L37" s="473">
        <v>0</v>
      </c>
      <c r="M37" s="473">
        <v>0</v>
      </c>
      <c r="N37" s="473">
        <v>0</v>
      </c>
      <c r="O37" s="473">
        <v>0</v>
      </c>
      <c r="P37" s="473">
        <v>0</v>
      </c>
      <c r="Q37" s="473">
        <v>0</v>
      </c>
      <c r="R37" s="22">
        <v>0</v>
      </c>
      <c r="S37" s="473">
        <v>0</v>
      </c>
      <c r="T37" s="473">
        <v>0</v>
      </c>
      <c r="U37" s="473">
        <v>0</v>
      </c>
      <c r="V37" s="473">
        <v>0</v>
      </c>
      <c r="W37" s="473">
        <v>0</v>
      </c>
      <c r="X37" s="473">
        <v>0</v>
      </c>
      <c r="Y37" s="473">
        <v>0</v>
      </c>
      <c r="Z37" s="473">
        <v>0</v>
      </c>
      <c r="AA37" s="473">
        <v>0</v>
      </c>
      <c r="AB37" s="473">
        <v>0</v>
      </c>
      <c r="AC37" s="473">
        <v>0</v>
      </c>
      <c r="AD37" s="473">
        <v>0</v>
      </c>
      <c r="AE37" s="473">
        <v>0</v>
      </c>
      <c r="AF37" s="473">
        <v>0</v>
      </c>
      <c r="AG37" s="473">
        <v>0</v>
      </c>
      <c r="AH37" s="473">
        <v>0</v>
      </c>
      <c r="AI37" s="473">
        <v>0</v>
      </c>
      <c r="AJ37" s="473">
        <v>0</v>
      </c>
      <c r="AK37" s="473">
        <v>0</v>
      </c>
      <c r="AL37" s="473">
        <v>0</v>
      </c>
      <c r="AM37" s="473">
        <v>0</v>
      </c>
      <c r="AN37" s="473">
        <v>0</v>
      </c>
      <c r="AO37" s="473">
        <v>0</v>
      </c>
      <c r="AP37" s="473">
        <v>0</v>
      </c>
      <c r="AQ37" s="473">
        <v>0</v>
      </c>
      <c r="AR37" s="473">
        <v>0</v>
      </c>
      <c r="AS37" s="473">
        <v>0</v>
      </c>
      <c r="AT37" s="473">
        <v>0</v>
      </c>
      <c r="AU37" s="473">
        <v>0</v>
      </c>
      <c r="AV37" s="473">
        <v>0</v>
      </c>
      <c r="AW37" s="473">
        <v>0</v>
      </c>
      <c r="AX37" s="473">
        <v>0</v>
      </c>
      <c r="AY37" s="473">
        <v>0</v>
      </c>
      <c r="AZ37" s="473">
        <v>0</v>
      </c>
      <c r="BA37" s="473">
        <v>0</v>
      </c>
      <c r="BB37" s="473">
        <v>0</v>
      </c>
      <c r="BC37" s="473">
        <v>0</v>
      </c>
      <c r="BD37" s="473">
        <v>0</v>
      </c>
      <c r="BE37" s="473"/>
      <c r="BF37" s="473"/>
      <c r="BG37" s="473"/>
      <c r="BH37" s="473">
        <v>0</v>
      </c>
      <c r="BI37" s="477">
        <v>0</v>
      </c>
      <c r="BJ37" s="473">
        <v>0</v>
      </c>
      <c r="BK37" s="473">
        <v>0</v>
      </c>
    </row>
    <row r="38" spans="1:63" s="435" customFormat="1">
      <c r="A38" s="12" t="s">
        <v>255</v>
      </c>
      <c r="B38" s="15" t="s">
        <v>156</v>
      </c>
      <c r="C38" s="12" t="s">
        <v>33</v>
      </c>
      <c r="D38" s="475">
        <v>1.6791669999999999</v>
      </c>
      <c r="E38" s="473">
        <v>0</v>
      </c>
      <c r="F38" s="473">
        <v>0</v>
      </c>
      <c r="G38" s="22">
        <v>0</v>
      </c>
      <c r="H38" s="473">
        <v>0</v>
      </c>
      <c r="I38" s="473">
        <v>0</v>
      </c>
      <c r="J38" s="473">
        <v>0</v>
      </c>
      <c r="K38" s="473">
        <v>0</v>
      </c>
      <c r="L38" s="473">
        <v>0</v>
      </c>
      <c r="M38" s="473">
        <v>0</v>
      </c>
      <c r="N38" s="473">
        <v>0</v>
      </c>
      <c r="O38" s="473">
        <v>0</v>
      </c>
      <c r="P38" s="473">
        <v>0</v>
      </c>
      <c r="Q38" s="473">
        <v>0</v>
      </c>
      <c r="R38" s="22">
        <v>0</v>
      </c>
      <c r="S38" s="473">
        <v>0</v>
      </c>
      <c r="T38" s="473">
        <v>0</v>
      </c>
      <c r="U38" s="473">
        <v>0</v>
      </c>
      <c r="V38" s="473">
        <v>0</v>
      </c>
      <c r="W38" s="473">
        <v>0</v>
      </c>
      <c r="X38" s="473">
        <v>0</v>
      </c>
      <c r="Y38" s="473">
        <v>0</v>
      </c>
      <c r="Z38" s="473">
        <v>0</v>
      </c>
      <c r="AA38" s="473">
        <v>0</v>
      </c>
      <c r="AB38" s="473">
        <v>0</v>
      </c>
      <c r="AC38" s="473">
        <v>0</v>
      </c>
      <c r="AD38" s="473">
        <v>0</v>
      </c>
      <c r="AE38" s="473">
        <v>0</v>
      </c>
      <c r="AF38" s="473">
        <v>0</v>
      </c>
      <c r="AG38" s="473">
        <v>0</v>
      </c>
      <c r="AH38" s="473">
        <v>0</v>
      </c>
      <c r="AI38" s="473">
        <v>0</v>
      </c>
      <c r="AJ38" s="473">
        <v>0</v>
      </c>
      <c r="AK38" s="473">
        <v>1.6791669999999999</v>
      </c>
      <c r="AL38" s="473">
        <v>0</v>
      </c>
      <c r="AM38" s="473">
        <v>0</v>
      </c>
      <c r="AN38" s="473">
        <v>0</v>
      </c>
      <c r="AO38" s="473">
        <v>0</v>
      </c>
      <c r="AP38" s="473">
        <v>0</v>
      </c>
      <c r="AQ38" s="473">
        <v>0</v>
      </c>
      <c r="AR38" s="473">
        <v>0</v>
      </c>
      <c r="AS38" s="473">
        <v>0</v>
      </c>
      <c r="AT38" s="473">
        <v>0</v>
      </c>
      <c r="AU38" s="473">
        <v>0</v>
      </c>
      <c r="AV38" s="473">
        <v>0</v>
      </c>
      <c r="AW38" s="473">
        <v>0</v>
      </c>
      <c r="AX38" s="473">
        <v>0</v>
      </c>
      <c r="AY38" s="473">
        <v>0</v>
      </c>
      <c r="AZ38" s="473">
        <v>0</v>
      </c>
      <c r="BA38" s="473">
        <v>0</v>
      </c>
      <c r="BB38" s="473">
        <v>0</v>
      </c>
      <c r="BC38" s="473">
        <v>0</v>
      </c>
      <c r="BD38" s="473">
        <v>0</v>
      </c>
      <c r="BE38" s="473"/>
      <c r="BF38" s="473"/>
      <c r="BG38" s="473"/>
      <c r="BH38" s="473">
        <v>0</v>
      </c>
      <c r="BI38" s="477">
        <v>0</v>
      </c>
      <c r="BJ38" s="473">
        <v>1.6791669999999999</v>
      </c>
      <c r="BK38" s="473">
        <v>0</v>
      </c>
    </row>
    <row r="39" spans="1:63" s="435" customFormat="1">
      <c r="A39" s="12" t="s">
        <v>255</v>
      </c>
      <c r="B39" s="15" t="s">
        <v>74</v>
      </c>
      <c r="C39" s="12" t="s">
        <v>35</v>
      </c>
      <c r="D39" s="475">
        <v>1.8109709999999999</v>
      </c>
      <c r="E39" s="473">
        <v>0</v>
      </c>
      <c r="F39" s="473">
        <v>0</v>
      </c>
      <c r="G39" s="22">
        <v>0</v>
      </c>
      <c r="H39" s="473">
        <v>0</v>
      </c>
      <c r="I39" s="473">
        <v>0</v>
      </c>
      <c r="J39" s="473">
        <v>0</v>
      </c>
      <c r="K39" s="473">
        <v>0</v>
      </c>
      <c r="L39" s="473">
        <v>0</v>
      </c>
      <c r="M39" s="473">
        <v>0</v>
      </c>
      <c r="N39" s="473">
        <v>0</v>
      </c>
      <c r="O39" s="473">
        <v>0</v>
      </c>
      <c r="P39" s="473">
        <v>0</v>
      </c>
      <c r="Q39" s="473">
        <v>0</v>
      </c>
      <c r="R39" s="22">
        <v>0</v>
      </c>
      <c r="S39" s="473">
        <v>0</v>
      </c>
      <c r="T39" s="473">
        <v>0</v>
      </c>
      <c r="U39" s="473">
        <v>0</v>
      </c>
      <c r="V39" s="473">
        <v>0</v>
      </c>
      <c r="W39" s="473">
        <v>0</v>
      </c>
      <c r="X39" s="473">
        <v>0</v>
      </c>
      <c r="Y39" s="473">
        <v>0</v>
      </c>
      <c r="Z39" s="473">
        <v>0</v>
      </c>
      <c r="AA39" s="473">
        <v>0</v>
      </c>
      <c r="AB39" s="473">
        <v>0</v>
      </c>
      <c r="AC39" s="473">
        <v>0</v>
      </c>
      <c r="AD39" s="473">
        <v>0</v>
      </c>
      <c r="AE39" s="473">
        <v>0</v>
      </c>
      <c r="AF39" s="473">
        <v>0</v>
      </c>
      <c r="AG39" s="473">
        <v>0</v>
      </c>
      <c r="AH39" s="473">
        <v>0</v>
      </c>
      <c r="AI39" s="473">
        <v>0</v>
      </c>
      <c r="AJ39" s="473">
        <v>0</v>
      </c>
      <c r="AK39" s="473">
        <v>0</v>
      </c>
      <c r="AL39" s="473">
        <v>1.8109709999999999</v>
      </c>
      <c r="AM39" s="473">
        <v>0</v>
      </c>
      <c r="AN39" s="473">
        <v>0</v>
      </c>
      <c r="AO39" s="473">
        <v>0</v>
      </c>
      <c r="AP39" s="473">
        <v>0</v>
      </c>
      <c r="AQ39" s="473">
        <v>0</v>
      </c>
      <c r="AR39" s="473">
        <v>0</v>
      </c>
      <c r="AS39" s="473">
        <v>0</v>
      </c>
      <c r="AT39" s="473">
        <v>0</v>
      </c>
      <c r="AU39" s="473">
        <v>0</v>
      </c>
      <c r="AV39" s="473">
        <v>0</v>
      </c>
      <c r="AW39" s="473">
        <v>0</v>
      </c>
      <c r="AX39" s="473">
        <v>0</v>
      </c>
      <c r="AY39" s="473">
        <v>0</v>
      </c>
      <c r="AZ39" s="473">
        <v>0</v>
      </c>
      <c r="BA39" s="473">
        <v>0</v>
      </c>
      <c r="BB39" s="473">
        <v>0</v>
      </c>
      <c r="BC39" s="473">
        <v>0</v>
      </c>
      <c r="BD39" s="473">
        <v>0</v>
      </c>
      <c r="BE39" s="473"/>
      <c r="BF39" s="473"/>
      <c r="BG39" s="473"/>
      <c r="BH39" s="473">
        <v>0</v>
      </c>
      <c r="BI39" s="477">
        <v>1.0900000000000001</v>
      </c>
      <c r="BJ39" s="473">
        <v>2.9009710000000002</v>
      </c>
      <c r="BK39" s="473">
        <v>1.0900000000000003</v>
      </c>
    </row>
    <row r="40" spans="1:63" s="435" customFormat="1">
      <c r="A40" s="12" t="s">
        <v>255</v>
      </c>
      <c r="B40" s="15" t="s">
        <v>83</v>
      </c>
      <c r="C40" s="12" t="s">
        <v>41</v>
      </c>
      <c r="D40" s="475">
        <v>11.258003</v>
      </c>
      <c r="E40" s="473">
        <v>0</v>
      </c>
      <c r="F40" s="473">
        <v>0</v>
      </c>
      <c r="G40" s="22">
        <v>0</v>
      </c>
      <c r="H40" s="473">
        <v>0</v>
      </c>
      <c r="I40" s="473">
        <v>0</v>
      </c>
      <c r="J40" s="473">
        <v>0</v>
      </c>
      <c r="K40" s="473">
        <v>0</v>
      </c>
      <c r="L40" s="473">
        <v>0</v>
      </c>
      <c r="M40" s="473">
        <v>0</v>
      </c>
      <c r="N40" s="473">
        <v>0</v>
      </c>
      <c r="O40" s="473">
        <v>0</v>
      </c>
      <c r="P40" s="473">
        <v>0</v>
      </c>
      <c r="Q40" s="473">
        <v>0</v>
      </c>
      <c r="R40" s="22">
        <v>0</v>
      </c>
      <c r="S40" s="473">
        <v>0</v>
      </c>
      <c r="T40" s="473">
        <v>0</v>
      </c>
      <c r="U40" s="473">
        <v>0</v>
      </c>
      <c r="V40" s="473">
        <v>0</v>
      </c>
      <c r="W40" s="473">
        <v>0</v>
      </c>
      <c r="X40" s="473">
        <v>0</v>
      </c>
      <c r="Y40" s="473">
        <v>0</v>
      </c>
      <c r="Z40" s="473">
        <v>0</v>
      </c>
      <c r="AA40" s="473">
        <v>0</v>
      </c>
      <c r="AB40" s="473">
        <v>0</v>
      </c>
      <c r="AC40" s="473">
        <v>0</v>
      </c>
      <c r="AD40" s="473">
        <v>0</v>
      </c>
      <c r="AE40" s="473">
        <v>0</v>
      </c>
      <c r="AF40" s="473">
        <v>0</v>
      </c>
      <c r="AG40" s="473">
        <v>0</v>
      </c>
      <c r="AH40" s="473">
        <v>0</v>
      </c>
      <c r="AI40" s="473">
        <v>0</v>
      </c>
      <c r="AJ40" s="473">
        <v>0</v>
      </c>
      <c r="AK40" s="473">
        <v>0</v>
      </c>
      <c r="AL40" s="473">
        <v>0</v>
      </c>
      <c r="AM40" s="473">
        <v>11.258003</v>
      </c>
      <c r="AN40" s="473">
        <v>0</v>
      </c>
      <c r="AO40" s="473">
        <v>0</v>
      </c>
      <c r="AP40" s="473">
        <v>0</v>
      </c>
      <c r="AQ40" s="473">
        <v>0</v>
      </c>
      <c r="AR40" s="473">
        <v>0</v>
      </c>
      <c r="AS40" s="473">
        <v>0</v>
      </c>
      <c r="AT40" s="473">
        <v>0</v>
      </c>
      <c r="AU40" s="473">
        <v>0</v>
      </c>
      <c r="AV40" s="473">
        <v>0</v>
      </c>
      <c r="AW40" s="473">
        <v>0</v>
      </c>
      <c r="AX40" s="473">
        <v>0</v>
      </c>
      <c r="AY40" s="473">
        <v>0</v>
      </c>
      <c r="AZ40" s="473">
        <v>0</v>
      </c>
      <c r="BA40" s="473">
        <v>0</v>
      </c>
      <c r="BB40" s="473">
        <v>0</v>
      </c>
      <c r="BC40" s="473">
        <v>0</v>
      </c>
      <c r="BD40" s="473">
        <v>0</v>
      </c>
      <c r="BE40" s="473"/>
      <c r="BF40" s="473"/>
      <c r="BG40" s="473"/>
      <c r="BH40" s="473">
        <v>0</v>
      </c>
      <c r="BI40" s="477">
        <v>0</v>
      </c>
      <c r="BJ40" s="473">
        <v>11.258003</v>
      </c>
      <c r="BK40" s="473">
        <v>0</v>
      </c>
    </row>
    <row r="41" spans="1:63" s="435" customFormat="1" ht="24">
      <c r="A41" s="12" t="s">
        <v>255</v>
      </c>
      <c r="B41" s="15" t="s">
        <v>128</v>
      </c>
      <c r="C41" s="12" t="s">
        <v>42</v>
      </c>
      <c r="D41" s="475">
        <v>83.558942999999999</v>
      </c>
      <c r="E41" s="473">
        <v>0</v>
      </c>
      <c r="F41" s="473">
        <v>0</v>
      </c>
      <c r="G41" s="22">
        <v>0</v>
      </c>
      <c r="H41" s="473">
        <v>0</v>
      </c>
      <c r="I41" s="473">
        <v>0</v>
      </c>
      <c r="J41" s="473">
        <v>0</v>
      </c>
      <c r="K41" s="473">
        <v>0</v>
      </c>
      <c r="L41" s="473">
        <v>0</v>
      </c>
      <c r="M41" s="473">
        <v>0</v>
      </c>
      <c r="N41" s="473">
        <v>0</v>
      </c>
      <c r="O41" s="473">
        <v>0</v>
      </c>
      <c r="P41" s="473">
        <v>0</v>
      </c>
      <c r="Q41" s="473">
        <v>0</v>
      </c>
      <c r="R41" s="22">
        <v>0.28000000000000003</v>
      </c>
      <c r="S41" s="473">
        <v>0</v>
      </c>
      <c r="T41" s="473">
        <v>0</v>
      </c>
      <c r="U41" s="473">
        <v>0.01</v>
      </c>
      <c r="V41" s="473">
        <v>0</v>
      </c>
      <c r="W41" s="473">
        <v>0</v>
      </c>
      <c r="X41" s="473">
        <v>0</v>
      </c>
      <c r="Y41" s="473">
        <v>0</v>
      </c>
      <c r="Z41" s="473">
        <v>0</v>
      </c>
      <c r="AA41" s="473">
        <v>0.27</v>
      </c>
      <c r="AB41" s="473">
        <v>0.23</v>
      </c>
      <c r="AC41" s="473">
        <v>0</v>
      </c>
      <c r="AD41" s="473">
        <v>0</v>
      </c>
      <c r="AE41" s="473">
        <v>0</v>
      </c>
      <c r="AF41" s="473">
        <v>0.04</v>
      </c>
      <c r="AG41" s="473">
        <v>0</v>
      </c>
      <c r="AH41" s="473">
        <v>0</v>
      </c>
      <c r="AI41" s="473">
        <v>0</v>
      </c>
      <c r="AJ41" s="473">
        <v>0</v>
      </c>
      <c r="AK41" s="473">
        <v>0</v>
      </c>
      <c r="AL41" s="473">
        <v>0</v>
      </c>
      <c r="AM41" s="473">
        <v>0</v>
      </c>
      <c r="AN41" s="473">
        <v>83.278942999999998</v>
      </c>
      <c r="AO41" s="473">
        <v>0</v>
      </c>
      <c r="AP41" s="473">
        <v>0</v>
      </c>
      <c r="AQ41" s="473">
        <v>0</v>
      </c>
      <c r="AR41" s="473">
        <v>0</v>
      </c>
      <c r="AS41" s="473">
        <v>0</v>
      </c>
      <c r="AT41" s="473">
        <v>0</v>
      </c>
      <c r="AU41" s="473">
        <v>0</v>
      </c>
      <c r="AV41" s="473">
        <v>0</v>
      </c>
      <c r="AW41" s="473">
        <v>0</v>
      </c>
      <c r="AX41" s="473">
        <v>0</v>
      </c>
      <c r="AY41" s="473">
        <v>0</v>
      </c>
      <c r="AZ41" s="473">
        <v>0</v>
      </c>
      <c r="BA41" s="473">
        <v>0</v>
      </c>
      <c r="BB41" s="473">
        <v>0</v>
      </c>
      <c r="BC41" s="473">
        <v>0</v>
      </c>
      <c r="BD41" s="473">
        <v>0</v>
      </c>
      <c r="BE41" s="473"/>
      <c r="BF41" s="473"/>
      <c r="BG41" s="473"/>
      <c r="BH41" s="473">
        <v>0.28000000000000003</v>
      </c>
      <c r="BI41" s="477">
        <v>-0.28000000000000003</v>
      </c>
      <c r="BJ41" s="473">
        <v>83.278942999999998</v>
      </c>
      <c r="BK41" s="473">
        <v>-0.28000000000000114</v>
      </c>
    </row>
    <row r="42" spans="1:63" s="435" customFormat="1" ht="24">
      <c r="A42" s="12" t="s">
        <v>255</v>
      </c>
      <c r="B42" s="15" t="s">
        <v>69</v>
      </c>
      <c r="C42" s="12" t="s">
        <v>29</v>
      </c>
      <c r="D42" s="475">
        <v>0</v>
      </c>
      <c r="E42" s="473">
        <v>0</v>
      </c>
      <c r="F42" s="473">
        <v>0</v>
      </c>
      <c r="G42" s="22">
        <v>0</v>
      </c>
      <c r="H42" s="473">
        <v>0</v>
      </c>
      <c r="I42" s="473">
        <v>0</v>
      </c>
      <c r="J42" s="473">
        <v>0</v>
      </c>
      <c r="K42" s="473">
        <v>0</v>
      </c>
      <c r="L42" s="473">
        <v>0</v>
      </c>
      <c r="M42" s="473">
        <v>0</v>
      </c>
      <c r="N42" s="473">
        <v>0</v>
      </c>
      <c r="O42" s="473">
        <v>0</v>
      </c>
      <c r="P42" s="473">
        <v>0</v>
      </c>
      <c r="Q42" s="473">
        <v>0</v>
      </c>
      <c r="R42" s="22">
        <v>0</v>
      </c>
      <c r="S42" s="473">
        <v>0</v>
      </c>
      <c r="T42" s="473">
        <v>0</v>
      </c>
      <c r="U42" s="473">
        <v>0</v>
      </c>
      <c r="V42" s="473">
        <v>0</v>
      </c>
      <c r="W42" s="473">
        <v>0</v>
      </c>
      <c r="X42" s="473">
        <v>0</v>
      </c>
      <c r="Y42" s="473">
        <v>0</v>
      </c>
      <c r="Z42" s="473">
        <v>0</v>
      </c>
      <c r="AA42" s="473">
        <v>0</v>
      </c>
      <c r="AB42" s="473">
        <v>0</v>
      </c>
      <c r="AC42" s="473">
        <v>0</v>
      </c>
      <c r="AD42" s="473">
        <v>0</v>
      </c>
      <c r="AE42" s="473">
        <v>0</v>
      </c>
      <c r="AF42" s="473">
        <v>0</v>
      </c>
      <c r="AG42" s="473">
        <v>0</v>
      </c>
      <c r="AH42" s="473">
        <v>0</v>
      </c>
      <c r="AI42" s="473">
        <v>0</v>
      </c>
      <c r="AJ42" s="473">
        <v>0</v>
      </c>
      <c r="AK42" s="473">
        <v>0</v>
      </c>
      <c r="AL42" s="473">
        <v>0</v>
      </c>
      <c r="AM42" s="473">
        <v>0</v>
      </c>
      <c r="AN42" s="473">
        <v>0</v>
      </c>
      <c r="AO42" s="473">
        <v>0</v>
      </c>
      <c r="AP42" s="473">
        <v>0</v>
      </c>
      <c r="AQ42" s="473">
        <v>0</v>
      </c>
      <c r="AR42" s="473">
        <v>0</v>
      </c>
      <c r="AS42" s="473">
        <v>0</v>
      </c>
      <c r="AT42" s="473">
        <v>0</v>
      </c>
      <c r="AU42" s="473">
        <v>0</v>
      </c>
      <c r="AV42" s="473">
        <v>0</v>
      </c>
      <c r="AW42" s="473">
        <v>0</v>
      </c>
      <c r="AX42" s="473">
        <v>0</v>
      </c>
      <c r="AY42" s="473">
        <v>0</v>
      </c>
      <c r="AZ42" s="473">
        <v>0</v>
      </c>
      <c r="BA42" s="473">
        <v>0</v>
      </c>
      <c r="BB42" s="473">
        <v>0</v>
      </c>
      <c r="BC42" s="473">
        <v>0</v>
      </c>
      <c r="BD42" s="473">
        <v>0</v>
      </c>
      <c r="BE42" s="473"/>
      <c r="BF42" s="473"/>
      <c r="BG42" s="473"/>
      <c r="BH42" s="473">
        <v>0</v>
      </c>
      <c r="BI42" s="477">
        <v>0</v>
      </c>
      <c r="BJ42" s="473">
        <v>0</v>
      </c>
      <c r="BK42" s="473">
        <v>0</v>
      </c>
    </row>
    <row r="43" spans="1:63" s="435" customFormat="1">
      <c r="A43" s="12" t="s">
        <v>255</v>
      </c>
      <c r="B43" s="15" t="s">
        <v>66</v>
      </c>
      <c r="C43" s="12" t="s">
        <v>25</v>
      </c>
      <c r="D43" s="475">
        <v>0</v>
      </c>
      <c r="E43" s="473">
        <v>0</v>
      </c>
      <c r="F43" s="473">
        <v>0</v>
      </c>
      <c r="G43" s="22">
        <v>0</v>
      </c>
      <c r="H43" s="473">
        <v>0</v>
      </c>
      <c r="I43" s="473">
        <v>0</v>
      </c>
      <c r="J43" s="473">
        <v>0</v>
      </c>
      <c r="K43" s="473">
        <v>0</v>
      </c>
      <c r="L43" s="473">
        <v>0</v>
      </c>
      <c r="M43" s="473">
        <v>0</v>
      </c>
      <c r="N43" s="473">
        <v>0</v>
      </c>
      <c r="O43" s="473">
        <v>0</v>
      </c>
      <c r="P43" s="473">
        <v>0</v>
      </c>
      <c r="Q43" s="473">
        <v>0</v>
      </c>
      <c r="R43" s="22">
        <v>0</v>
      </c>
      <c r="S43" s="473">
        <v>0</v>
      </c>
      <c r="T43" s="473">
        <v>0</v>
      </c>
      <c r="U43" s="473">
        <v>0</v>
      </c>
      <c r="V43" s="473">
        <v>0</v>
      </c>
      <c r="W43" s="473">
        <v>0</v>
      </c>
      <c r="X43" s="473">
        <v>0</v>
      </c>
      <c r="Y43" s="473">
        <v>0</v>
      </c>
      <c r="Z43" s="473">
        <v>0</v>
      </c>
      <c r="AA43" s="473">
        <v>0</v>
      </c>
      <c r="AB43" s="473">
        <v>0</v>
      </c>
      <c r="AC43" s="473">
        <v>0</v>
      </c>
      <c r="AD43" s="473">
        <v>0</v>
      </c>
      <c r="AE43" s="473">
        <v>0</v>
      </c>
      <c r="AF43" s="473">
        <v>0</v>
      </c>
      <c r="AG43" s="473">
        <v>0</v>
      </c>
      <c r="AH43" s="473">
        <v>0</v>
      </c>
      <c r="AI43" s="473">
        <v>0</v>
      </c>
      <c r="AJ43" s="473">
        <v>0</v>
      </c>
      <c r="AK43" s="473">
        <v>0</v>
      </c>
      <c r="AL43" s="473">
        <v>0</v>
      </c>
      <c r="AM43" s="473">
        <v>0</v>
      </c>
      <c r="AN43" s="473">
        <v>0</v>
      </c>
      <c r="AO43" s="473">
        <v>0</v>
      </c>
      <c r="AP43" s="473">
        <v>0</v>
      </c>
      <c r="AQ43" s="473">
        <v>0</v>
      </c>
      <c r="AR43" s="473">
        <v>0</v>
      </c>
      <c r="AS43" s="473">
        <v>0</v>
      </c>
      <c r="AT43" s="473">
        <v>0</v>
      </c>
      <c r="AU43" s="473">
        <v>0</v>
      </c>
      <c r="AV43" s="473">
        <v>0</v>
      </c>
      <c r="AW43" s="473">
        <v>0</v>
      </c>
      <c r="AX43" s="473">
        <v>0</v>
      </c>
      <c r="AY43" s="473">
        <v>0</v>
      </c>
      <c r="AZ43" s="473">
        <v>0</v>
      </c>
      <c r="BA43" s="473">
        <v>0</v>
      </c>
      <c r="BB43" s="473">
        <v>0</v>
      </c>
      <c r="BC43" s="473">
        <v>0</v>
      </c>
      <c r="BD43" s="473">
        <v>0</v>
      </c>
      <c r="BE43" s="473"/>
      <c r="BF43" s="473"/>
      <c r="BG43" s="473"/>
      <c r="BH43" s="473">
        <v>0</v>
      </c>
      <c r="BI43" s="477">
        <v>0</v>
      </c>
      <c r="BJ43" s="473">
        <v>0</v>
      </c>
      <c r="BK43" s="473">
        <v>0</v>
      </c>
    </row>
    <row r="44" spans="1:63" s="435" customFormat="1">
      <c r="A44" s="12" t="s">
        <v>255</v>
      </c>
      <c r="B44" s="15" t="s">
        <v>127</v>
      </c>
      <c r="C44" s="12" t="s">
        <v>32</v>
      </c>
      <c r="D44" s="475">
        <v>5.5203570000000006</v>
      </c>
      <c r="E44" s="473">
        <v>0</v>
      </c>
      <c r="F44" s="473">
        <v>0</v>
      </c>
      <c r="G44" s="22">
        <v>0</v>
      </c>
      <c r="H44" s="473">
        <v>0</v>
      </c>
      <c r="I44" s="473">
        <v>0</v>
      </c>
      <c r="J44" s="473">
        <v>0</v>
      </c>
      <c r="K44" s="473">
        <v>0</v>
      </c>
      <c r="L44" s="473">
        <v>0</v>
      </c>
      <c r="M44" s="473">
        <v>0</v>
      </c>
      <c r="N44" s="473">
        <v>0</v>
      </c>
      <c r="O44" s="473">
        <v>0</v>
      </c>
      <c r="P44" s="473">
        <v>0</v>
      </c>
      <c r="Q44" s="473">
        <v>0</v>
      </c>
      <c r="R44" s="22">
        <v>0</v>
      </c>
      <c r="S44" s="473">
        <v>0</v>
      </c>
      <c r="T44" s="473">
        <v>0</v>
      </c>
      <c r="U44" s="473">
        <v>0</v>
      </c>
      <c r="V44" s="473">
        <v>0</v>
      </c>
      <c r="W44" s="473">
        <v>0</v>
      </c>
      <c r="X44" s="473">
        <v>0</v>
      </c>
      <c r="Y44" s="473">
        <v>0</v>
      </c>
      <c r="Z44" s="473">
        <v>0</v>
      </c>
      <c r="AA44" s="473">
        <v>0</v>
      </c>
      <c r="AB44" s="473">
        <v>0</v>
      </c>
      <c r="AC44" s="473">
        <v>0</v>
      </c>
      <c r="AD44" s="473">
        <v>0</v>
      </c>
      <c r="AE44" s="473">
        <v>0</v>
      </c>
      <c r="AF44" s="473">
        <v>0</v>
      </c>
      <c r="AG44" s="473">
        <v>0</v>
      </c>
      <c r="AH44" s="473">
        <v>0</v>
      </c>
      <c r="AI44" s="473">
        <v>0</v>
      </c>
      <c r="AJ44" s="473">
        <v>0</v>
      </c>
      <c r="AK44" s="473">
        <v>0</v>
      </c>
      <c r="AL44" s="473">
        <v>0</v>
      </c>
      <c r="AM44" s="473">
        <v>0</v>
      </c>
      <c r="AN44" s="473">
        <v>0</v>
      </c>
      <c r="AO44" s="473">
        <v>0</v>
      </c>
      <c r="AP44" s="473">
        <v>0</v>
      </c>
      <c r="AQ44" s="473">
        <v>5.5203570000000006</v>
      </c>
      <c r="AR44" s="473">
        <v>0</v>
      </c>
      <c r="AS44" s="473">
        <v>0</v>
      </c>
      <c r="AT44" s="473">
        <v>0</v>
      </c>
      <c r="AU44" s="473">
        <v>0</v>
      </c>
      <c r="AV44" s="473">
        <v>0</v>
      </c>
      <c r="AW44" s="473">
        <v>0</v>
      </c>
      <c r="AX44" s="473">
        <v>0</v>
      </c>
      <c r="AY44" s="473">
        <v>0</v>
      </c>
      <c r="AZ44" s="473">
        <v>0</v>
      </c>
      <c r="BA44" s="473">
        <v>0</v>
      </c>
      <c r="BB44" s="473">
        <v>0</v>
      </c>
      <c r="BC44" s="473">
        <v>0</v>
      </c>
      <c r="BD44" s="473">
        <v>0</v>
      </c>
      <c r="BE44" s="473"/>
      <c r="BF44" s="473"/>
      <c r="BG44" s="473"/>
      <c r="BH44" s="473">
        <v>0</v>
      </c>
      <c r="BI44" s="477">
        <v>0</v>
      </c>
      <c r="BJ44" s="473">
        <v>5.5203570000000006</v>
      </c>
      <c r="BK44" s="473">
        <v>0</v>
      </c>
    </row>
    <row r="45" spans="1:63">
      <c r="A45" s="30" t="s">
        <v>72</v>
      </c>
      <c r="B45" s="13" t="s">
        <v>124</v>
      </c>
      <c r="C45" s="30" t="s">
        <v>34</v>
      </c>
      <c r="D45" s="475">
        <v>0</v>
      </c>
      <c r="E45" s="22">
        <v>0</v>
      </c>
      <c r="F45" s="473">
        <v>0</v>
      </c>
      <c r="G45" s="22">
        <v>0</v>
      </c>
      <c r="H45" s="22">
        <v>0</v>
      </c>
      <c r="I45" s="22">
        <v>0</v>
      </c>
      <c r="J45" s="22">
        <v>0</v>
      </c>
      <c r="K45" s="22">
        <v>0</v>
      </c>
      <c r="L45" s="22">
        <v>0</v>
      </c>
      <c r="M45" s="22">
        <v>0</v>
      </c>
      <c r="N45" s="22">
        <v>0</v>
      </c>
      <c r="O45" s="22">
        <v>0</v>
      </c>
      <c r="P45" s="22">
        <v>0</v>
      </c>
      <c r="Q45" s="22">
        <v>0</v>
      </c>
      <c r="R45" s="22">
        <v>0</v>
      </c>
      <c r="S45" s="22">
        <v>0</v>
      </c>
      <c r="T45" s="22">
        <v>0</v>
      </c>
      <c r="U45" s="22">
        <v>0</v>
      </c>
      <c r="V45" s="22">
        <v>0</v>
      </c>
      <c r="W45" s="22">
        <v>0</v>
      </c>
      <c r="X45" s="22">
        <v>0</v>
      </c>
      <c r="Y45" s="22">
        <v>0</v>
      </c>
      <c r="Z45" s="22">
        <v>0</v>
      </c>
      <c r="AA45" s="473">
        <v>0</v>
      </c>
      <c r="AB45" s="22">
        <v>0</v>
      </c>
      <c r="AC45" s="22">
        <v>0</v>
      </c>
      <c r="AD45" s="22">
        <v>0</v>
      </c>
      <c r="AE45" s="22">
        <v>0</v>
      </c>
      <c r="AF45" s="22">
        <v>0</v>
      </c>
      <c r="AG45" s="22">
        <v>0</v>
      </c>
      <c r="AH45" s="22">
        <v>0</v>
      </c>
      <c r="AI45" s="22">
        <v>0</v>
      </c>
      <c r="AJ45" s="22">
        <v>0</v>
      </c>
      <c r="AK45" s="22">
        <v>0</v>
      </c>
      <c r="AL45" s="22">
        <v>0</v>
      </c>
      <c r="AM45" s="22">
        <v>0</v>
      </c>
      <c r="AN45" s="22">
        <v>0</v>
      </c>
      <c r="AO45" s="22">
        <v>0</v>
      </c>
      <c r="AP45" s="22">
        <v>0</v>
      </c>
      <c r="AQ45" s="22">
        <v>0</v>
      </c>
      <c r="AR45" s="22">
        <v>0</v>
      </c>
      <c r="AS45" s="22">
        <v>0</v>
      </c>
      <c r="AT45" s="22">
        <v>0</v>
      </c>
      <c r="AU45" s="22">
        <v>0</v>
      </c>
      <c r="AV45" s="22">
        <v>0</v>
      </c>
      <c r="AW45" s="22">
        <v>0</v>
      </c>
      <c r="AX45" s="22">
        <v>0</v>
      </c>
      <c r="AY45" s="22">
        <v>0</v>
      </c>
      <c r="AZ45" s="22">
        <v>0</v>
      </c>
      <c r="BA45" s="22">
        <v>0</v>
      </c>
      <c r="BB45" s="22">
        <v>0</v>
      </c>
      <c r="BC45" s="22">
        <v>0</v>
      </c>
      <c r="BD45" s="22">
        <v>0</v>
      </c>
      <c r="BE45" s="22"/>
      <c r="BF45" s="22"/>
      <c r="BG45" s="22"/>
      <c r="BH45" s="22">
        <v>0</v>
      </c>
      <c r="BI45" s="24">
        <v>0</v>
      </c>
      <c r="BJ45" s="22">
        <v>0</v>
      </c>
      <c r="BK45" s="22">
        <v>0</v>
      </c>
    </row>
    <row r="46" spans="1:63">
      <c r="A46" s="30" t="s">
        <v>88</v>
      </c>
      <c r="B46" s="13" t="s">
        <v>125</v>
      </c>
      <c r="C46" s="30" t="s">
        <v>43</v>
      </c>
      <c r="D46" s="475">
        <v>12.477266999999999</v>
      </c>
      <c r="E46" s="22">
        <v>0</v>
      </c>
      <c r="F46" s="473">
        <v>0</v>
      </c>
      <c r="G46" s="22">
        <v>0</v>
      </c>
      <c r="H46" s="22">
        <v>0</v>
      </c>
      <c r="I46" s="22">
        <v>0</v>
      </c>
      <c r="J46" s="22">
        <v>0</v>
      </c>
      <c r="K46" s="22">
        <v>0</v>
      </c>
      <c r="L46" s="22">
        <v>0</v>
      </c>
      <c r="M46" s="22">
        <v>0</v>
      </c>
      <c r="N46" s="22">
        <v>0</v>
      </c>
      <c r="O46" s="22">
        <v>0</v>
      </c>
      <c r="P46" s="22">
        <v>0</v>
      </c>
      <c r="Q46" s="22">
        <v>0</v>
      </c>
      <c r="R46" s="22">
        <v>0.03</v>
      </c>
      <c r="S46" s="22">
        <v>0</v>
      </c>
      <c r="T46" s="22">
        <v>0</v>
      </c>
      <c r="U46" s="22">
        <v>0</v>
      </c>
      <c r="V46" s="22">
        <v>0</v>
      </c>
      <c r="W46" s="22">
        <v>0</v>
      </c>
      <c r="X46" s="22">
        <v>0</v>
      </c>
      <c r="Y46" s="22">
        <v>0</v>
      </c>
      <c r="Z46" s="22">
        <v>0</v>
      </c>
      <c r="AA46" s="473">
        <v>0.03</v>
      </c>
      <c r="AB46" s="22">
        <v>0.03</v>
      </c>
      <c r="AC46" s="22">
        <v>0</v>
      </c>
      <c r="AD46" s="22">
        <v>0</v>
      </c>
      <c r="AE46" s="22">
        <v>0</v>
      </c>
      <c r="AF46" s="22">
        <v>0</v>
      </c>
      <c r="AG46" s="22">
        <v>0</v>
      </c>
      <c r="AH46" s="22">
        <v>0</v>
      </c>
      <c r="AI46" s="22">
        <v>0</v>
      </c>
      <c r="AJ46" s="22">
        <v>0</v>
      </c>
      <c r="AK46" s="22">
        <v>0</v>
      </c>
      <c r="AL46" s="22">
        <v>0</v>
      </c>
      <c r="AM46" s="22">
        <v>0</v>
      </c>
      <c r="AN46" s="22">
        <v>0</v>
      </c>
      <c r="AO46" s="22">
        <v>0</v>
      </c>
      <c r="AP46" s="22">
        <v>0</v>
      </c>
      <c r="AQ46" s="22">
        <v>0</v>
      </c>
      <c r="AR46" s="22">
        <v>0</v>
      </c>
      <c r="AS46" s="22">
        <v>12.447267</v>
      </c>
      <c r="AT46" s="22">
        <v>0</v>
      </c>
      <c r="AU46" s="22">
        <v>0</v>
      </c>
      <c r="AV46" s="22">
        <v>0</v>
      </c>
      <c r="AW46" s="22">
        <v>0</v>
      </c>
      <c r="AX46" s="22">
        <v>0</v>
      </c>
      <c r="AY46" s="22">
        <v>0</v>
      </c>
      <c r="AZ46" s="22">
        <v>0</v>
      </c>
      <c r="BA46" s="22">
        <v>0</v>
      </c>
      <c r="BB46" s="22">
        <v>0</v>
      </c>
      <c r="BC46" s="22">
        <v>0</v>
      </c>
      <c r="BD46" s="22">
        <v>0</v>
      </c>
      <c r="BE46" s="22"/>
      <c r="BF46" s="22"/>
      <c r="BG46" s="22"/>
      <c r="BH46" s="22">
        <v>0.03</v>
      </c>
      <c r="BI46" s="24">
        <v>-0.03</v>
      </c>
      <c r="BJ46" s="22">
        <v>12.447267</v>
      </c>
      <c r="BK46" s="22">
        <v>-2.9999999999999361E-2</v>
      </c>
    </row>
    <row r="47" spans="1:63">
      <c r="A47" s="30" t="s">
        <v>98</v>
      </c>
      <c r="B47" s="13" t="s">
        <v>99</v>
      </c>
      <c r="C47" s="30" t="s">
        <v>44</v>
      </c>
      <c r="D47" s="475">
        <v>2.1041889999999999</v>
      </c>
      <c r="E47" s="22">
        <v>0</v>
      </c>
      <c r="F47" s="473">
        <v>0</v>
      </c>
      <c r="G47" s="22">
        <v>0</v>
      </c>
      <c r="H47" s="22">
        <v>0</v>
      </c>
      <c r="I47" s="22">
        <v>0</v>
      </c>
      <c r="J47" s="22">
        <v>0</v>
      </c>
      <c r="K47" s="22">
        <v>0</v>
      </c>
      <c r="L47" s="22">
        <v>0</v>
      </c>
      <c r="M47" s="22">
        <v>0</v>
      </c>
      <c r="N47" s="22">
        <v>0</v>
      </c>
      <c r="O47" s="22">
        <v>0</v>
      </c>
      <c r="P47" s="22">
        <v>0</v>
      </c>
      <c r="Q47" s="22">
        <v>0</v>
      </c>
      <c r="R47" s="22">
        <v>0</v>
      </c>
      <c r="S47" s="22">
        <v>0</v>
      </c>
      <c r="T47" s="22">
        <v>0</v>
      </c>
      <c r="U47" s="22">
        <v>0</v>
      </c>
      <c r="V47" s="22">
        <v>0</v>
      </c>
      <c r="W47" s="22">
        <v>0</v>
      </c>
      <c r="X47" s="22">
        <v>0</v>
      </c>
      <c r="Y47" s="22">
        <v>0</v>
      </c>
      <c r="Z47" s="22">
        <v>0</v>
      </c>
      <c r="AA47" s="473">
        <v>0</v>
      </c>
      <c r="AB47" s="22">
        <v>0</v>
      </c>
      <c r="AC47" s="22">
        <v>0</v>
      </c>
      <c r="AD47" s="22">
        <v>0</v>
      </c>
      <c r="AE47" s="22">
        <v>0</v>
      </c>
      <c r="AF47" s="22">
        <v>0</v>
      </c>
      <c r="AG47" s="22">
        <v>0</v>
      </c>
      <c r="AH47" s="22">
        <v>0</v>
      </c>
      <c r="AI47" s="22">
        <v>0</v>
      </c>
      <c r="AJ47" s="22">
        <v>0</v>
      </c>
      <c r="AK47" s="22">
        <v>0</v>
      </c>
      <c r="AL47" s="22">
        <v>0</v>
      </c>
      <c r="AM47" s="22">
        <v>0</v>
      </c>
      <c r="AN47" s="22">
        <v>0</v>
      </c>
      <c r="AO47" s="22">
        <v>0</v>
      </c>
      <c r="AP47" s="22">
        <v>0</v>
      </c>
      <c r="AQ47" s="22">
        <v>0</v>
      </c>
      <c r="AR47" s="22">
        <v>0</v>
      </c>
      <c r="AS47" s="22">
        <v>0</v>
      </c>
      <c r="AT47" s="22">
        <v>2.1041889999999999</v>
      </c>
      <c r="AU47" s="22">
        <v>0</v>
      </c>
      <c r="AV47" s="22">
        <v>0</v>
      </c>
      <c r="AW47" s="22">
        <v>0</v>
      </c>
      <c r="AX47" s="22">
        <v>0</v>
      </c>
      <c r="AY47" s="22">
        <v>0</v>
      </c>
      <c r="AZ47" s="22">
        <v>0</v>
      </c>
      <c r="BA47" s="22">
        <v>0</v>
      </c>
      <c r="BB47" s="22">
        <v>0</v>
      </c>
      <c r="BC47" s="22">
        <v>0</v>
      </c>
      <c r="BD47" s="22">
        <v>0</v>
      </c>
      <c r="BE47" s="22"/>
      <c r="BF47" s="22"/>
      <c r="BG47" s="22"/>
      <c r="BH47" s="22">
        <v>0</v>
      </c>
      <c r="BI47" s="24">
        <v>0</v>
      </c>
      <c r="BJ47" s="22">
        <v>2.1041889999999999</v>
      </c>
      <c r="BK47" s="22">
        <v>0</v>
      </c>
    </row>
    <row r="48" spans="1:63">
      <c r="A48" s="30" t="s">
        <v>75</v>
      </c>
      <c r="B48" s="13" t="s">
        <v>76</v>
      </c>
      <c r="C48" s="30" t="s">
        <v>36</v>
      </c>
      <c r="D48" s="475">
        <v>302.92886900000002</v>
      </c>
      <c r="E48" s="22">
        <v>0</v>
      </c>
      <c r="F48" s="473">
        <v>0</v>
      </c>
      <c r="G48" s="22">
        <v>0</v>
      </c>
      <c r="H48" s="22">
        <v>0</v>
      </c>
      <c r="I48" s="22">
        <v>0</v>
      </c>
      <c r="J48" s="22">
        <v>0</v>
      </c>
      <c r="K48" s="22">
        <v>0</v>
      </c>
      <c r="L48" s="22">
        <v>0</v>
      </c>
      <c r="M48" s="22">
        <v>0</v>
      </c>
      <c r="N48" s="22">
        <v>0</v>
      </c>
      <c r="O48" s="22">
        <v>0</v>
      </c>
      <c r="P48" s="22">
        <v>0</v>
      </c>
      <c r="Q48" s="22">
        <v>0</v>
      </c>
      <c r="R48" s="22">
        <v>8.66</v>
      </c>
      <c r="S48" s="22">
        <v>0</v>
      </c>
      <c r="T48" s="22">
        <v>0</v>
      </c>
      <c r="U48" s="22">
        <v>2</v>
      </c>
      <c r="V48" s="22">
        <v>0</v>
      </c>
      <c r="W48" s="22">
        <v>0</v>
      </c>
      <c r="X48" s="22">
        <v>0</v>
      </c>
      <c r="Y48" s="22">
        <v>1.52</v>
      </c>
      <c r="Z48" s="22">
        <v>0</v>
      </c>
      <c r="AA48" s="473">
        <v>5.1400000000000006</v>
      </c>
      <c r="AB48" s="22">
        <v>4.4000000000000004</v>
      </c>
      <c r="AC48" s="22">
        <v>0.01</v>
      </c>
      <c r="AD48" s="22">
        <v>0</v>
      </c>
      <c r="AE48" s="22">
        <v>0</v>
      </c>
      <c r="AF48" s="22">
        <v>0.08</v>
      </c>
      <c r="AG48" s="22">
        <v>0</v>
      </c>
      <c r="AH48" s="22">
        <v>0.64999999999999991</v>
      </c>
      <c r="AI48" s="22">
        <v>0</v>
      </c>
      <c r="AJ48" s="22">
        <v>0</v>
      </c>
      <c r="AK48" s="22">
        <v>0</v>
      </c>
      <c r="AL48" s="22">
        <v>0</v>
      </c>
      <c r="AM48" s="22">
        <v>0</v>
      </c>
      <c r="AN48" s="22">
        <v>0</v>
      </c>
      <c r="AO48" s="22">
        <v>0</v>
      </c>
      <c r="AP48" s="22">
        <v>0</v>
      </c>
      <c r="AQ48" s="22">
        <v>0</v>
      </c>
      <c r="AR48" s="22">
        <v>0</v>
      </c>
      <c r="AS48" s="22">
        <v>0</v>
      </c>
      <c r="AT48" s="22">
        <v>0</v>
      </c>
      <c r="AU48" s="22">
        <v>294.268869</v>
      </c>
      <c r="AV48" s="22">
        <v>0</v>
      </c>
      <c r="AW48" s="22">
        <v>0</v>
      </c>
      <c r="AX48" s="22">
        <v>0</v>
      </c>
      <c r="AY48" s="22">
        <v>0</v>
      </c>
      <c r="AZ48" s="22">
        <v>0</v>
      </c>
      <c r="BA48" s="22">
        <v>0</v>
      </c>
      <c r="BB48" s="22">
        <v>0</v>
      </c>
      <c r="BC48" s="22">
        <v>0</v>
      </c>
      <c r="BD48" s="22">
        <v>0</v>
      </c>
      <c r="BE48" s="22"/>
      <c r="BF48" s="22"/>
      <c r="BG48" s="22"/>
      <c r="BH48" s="22">
        <v>8.66</v>
      </c>
      <c r="BI48" s="24">
        <v>10.349999999999998</v>
      </c>
      <c r="BJ48" s="22">
        <v>313.27886900000004</v>
      </c>
      <c r="BK48" s="22">
        <v>10.350000000000023</v>
      </c>
    </row>
    <row r="49" spans="1:63">
      <c r="A49" s="30" t="s">
        <v>77</v>
      </c>
      <c r="B49" s="13" t="s">
        <v>78</v>
      </c>
      <c r="C49" s="30" t="s">
        <v>37</v>
      </c>
      <c r="D49" s="475">
        <v>328.42798099999999</v>
      </c>
      <c r="E49" s="22">
        <v>0</v>
      </c>
      <c r="F49" s="473">
        <v>0</v>
      </c>
      <c r="G49" s="22">
        <v>0</v>
      </c>
      <c r="H49" s="22">
        <v>0</v>
      </c>
      <c r="I49" s="22">
        <v>0</v>
      </c>
      <c r="J49" s="22">
        <v>0</v>
      </c>
      <c r="K49" s="22">
        <v>0</v>
      </c>
      <c r="L49" s="22">
        <v>0</v>
      </c>
      <c r="M49" s="22">
        <v>0</v>
      </c>
      <c r="N49" s="22">
        <v>0</v>
      </c>
      <c r="O49" s="22">
        <v>0</v>
      </c>
      <c r="P49" s="22">
        <v>0</v>
      </c>
      <c r="Q49" s="22">
        <v>0</v>
      </c>
      <c r="R49" s="22">
        <v>4.6800000000000006</v>
      </c>
      <c r="S49" s="22">
        <v>0</v>
      </c>
      <c r="T49" s="22">
        <v>0</v>
      </c>
      <c r="U49" s="22">
        <v>0</v>
      </c>
      <c r="V49" s="22">
        <v>0</v>
      </c>
      <c r="W49" s="22">
        <v>0</v>
      </c>
      <c r="X49" s="22">
        <v>0</v>
      </c>
      <c r="Y49" s="22">
        <v>0</v>
      </c>
      <c r="Z49" s="22">
        <v>0</v>
      </c>
      <c r="AA49" s="473">
        <v>4.6800000000000006</v>
      </c>
      <c r="AB49" s="22">
        <v>4.4400000000000004</v>
      </c>
      <c r="AC49" s="22">
        <v>0.01</v>
      </c>
      <c r="AD49" s="22">
        <v>0</v>
      </c>
      <c r="AE49" s="22">
        <v>0</v>
      </c>
      <c r="AF49" s="22">
        <v>0.03</v>
      </c>
      <c r="AG49" s="22">
        <v>0</v>
      </c>
      <c r="AH49" s="22">
        <v>0.2</v>
      </c>
      <c r="AI49" s="22">
        <v>0</v>
      </c>
      <c r="AJ49" s="22">
        <v>0</v>
      </c>
      <c r="AK49" s="22">
        <v>0</v>
      </c>
      <c r="AL49" s="22">
        <v>0</v>
      </c>
      <c r="AM49" s="22">
        <v>0</v>
      </c>
      <c r="AN49" s="22">
        <v>0</v>
      </c>
      <c r="AO49" s="22">
        <v>0</v>
      </c>
      <c r="AP49" s="22">
        <v>0</v>
      </c>
      <c r="AQ49" s="22">
        <v>0</v>
      </c>
      <c r="AR49" s="22">
        <v>0</v>
      </c>
      <c r="AS49" s="22">
        <v>0</v>
      </c>
      <c r="AT49" s="22">
        <v>0</v>
      </c>
      <c r="AU49" s="22">
        <v>0</v>
      </c>
      <c r="AV49" s="22">
        <v>323.74798099999998</v>
      </c>
      <c r="AW49" s="22">
        <v>0</v>
      </c>
      <c r="AX49" s="22">
        <v>0</v>
      </c>
      <c r="AY49" s="22">
        <v>0</v>
      </c>
      <c r="AZ49" s="22">
        <v>0</v>
      </c>
      <c r="BA49" s="22">
        <v>0</v>
      </c>
      <c r="BB49" s="22">
        <v>0</v>
      </c>
      <c r="BC49" s="22">
        <v>0</v>
      </c>
      <c r="BD49" s="22">
        <v>0</v>
      </c>
      <c r="BE49" s="22"/>
      <c r="BF49" s="22"/>
      <c r="BG49" s="22"/>
      <c r="BH49" s="22">
        <v>4.6800000000000006</v>
      </c>
      <c r="BI49" s="24">
        <v>12.790000000000003</v>
      </c>
      <c r="BJ49" s="22">
        <v>341.21798100000001</v>
      </c>
      <c r="BK49" s="22">
        <v>12.79000000000002</v>
      </c>
    </row>
    <row r="50" spans="1:63">
      <c r="A50" s="30" t="s">
        <v>96</v>
      </c>
      <c r="B50" s="13" t="s">
        <v>97</v>
      </c>
      <c r="C50" s="30" t="s">
        <v>38</v>
      </c>
      <c r="D50" s="475">
        <v>10.342233</v>
      </c>
      <c r="E50" s="22">
        <v>0</v>
      </c>
      <c r="F50" s="473">
        <v>0</v>
      </c>
      <c r="G50" s="22">
        <v>0</v>
      </c>
      <c r="H50" s="22">
        <v>0</v>
      </c>
      <c r="I50" s="22">
        <v>0</v>
      </c>
      <c r="J50" s="22">
        <v>0</v>
      </c>
      <c r="K50" s="22">
        <v>0</v>
      </c>
      <c r="L50" s="22">
        <v>0</v>
      </c>
      <c r="M50" s="22">
        <v>0</v>
      </c>
      <c r="N50" s="22">
        <v>0</v>
      </c>
      <c r="O50" s="22">
        <v>0</v>
      </c>
      <c r="P50" s="22">
        <v>0</v>
      </c>
      <c r="Q50" s="22">
        <v>0</v>
      </c>
      <c r="R50" s="22">
        <v>0</v>
      </c>
      <c r="S50" s="22">
        <v>0</v>
      </c>
      <c r="T50" s="22">
        <v>0</v>
      </c>
      <c r="U50" s="22">
        <v>0</v>
      </c>
      <c r="V50" s="22">
        <v>0</v>
      </c>
      <c r="W50" s="22">
        <v>0</v>
      </c>
      <c r="X50" s="22">
        <v>0</v>
      </c>
      <c r="Y50" s="22">
        <v>0</v>
      </c>
      <c r="Z50" s="22">
        <v>0</v>
      </c>
      <c r="AA50" s="473">
        <v>0</v>
      </c>
      <c r="AB50" s="22">
        <v>0</v>
      </c>
      <c r="AC50" s="22">
        <v>0</v>
      </c>
      <c r="AD50" s="22">
        <v>0</v>
      </c>
      <c r="AE50" s="22">
        <v>0</v>
      </c>
      <c r="AF50" s="22">
        <v>0</v>
      </c>
      <c r="AG50" s="22">
        <v>0</v>
      </c>
      <c r="AH50" s="22">
        <v>0</v>
      </c>
      <c r="AI50" s="22">
        <v>0</v>
      </c>
      <c r="AJ50" s="22">
        <v>0</v>
      </c>
      <c r="AK50" s="22">
        <v>0</v>
      </c>
      <c r="AL50" s="22">
        <v>0</v>
      </c>
      <c r="AM50" s="22">
        <v>0</v>
      </c>
      <c r="AN50" s="22">
        <v>0</v>
      </c>
      <c r="AO50" s="22">
        <v>0</v>
      </c>
      <c r="AP50" s="22">
        <v>0</v>
      </c>
      <c r="AQ50" s="22">
        <v>0</v>
      </c>
      <c r="AR50" s="22">
        <v>0</v>
      </c>
      <c r="AS50" s="22">
        <v>0</v>
      </c>
      <c r="AT50" s="22">
        <v>0</v>
      </c>
      <c r="AU50" s="22">
        <v>0</v>
      </c>
      <c r="AV50" s="22">
        <v>0</v>
      </c>
      <c r="AW50" s="22">
        <v>10.342233</v>
      </c>
      <c r="AX50" s="22">
        <v>0</v>
      </c>
      <c r="AY50" s="22">
        <v>0</v>
      </c>
      <c r="AZ50" s="22">
        <v>0</v>
      </c>
      <c r="BA50" s="22">
        <v>0</v>
      </c>
      <c r="BB50" s="22">
        <v>0</v>
      </c>
      <c r="BC50" s="22">
        <v>0</v>
      </c>
      <c r="BD50" s="22">
        <v>0</v>
      </c>
      <c r="BE50" s="22"/>
      <c r="BF50" s="22"/>
      <c r="BG50" s="22"/>
      <c r="BH50" s="22">
        <v>0</v>
      </c>
      <c r="BI50" s="24">
        <v>3.07</v>
      </c>
      <c r="BJ50" s="22">
        <v>13.412233000000001</v>
      </c>
      <c r="BK50" s="22">
        <v>3.0700000000000003</v>
      </c>
    </row>
    <row r="51" spans="1:63" ht="24">
      <c r="A51" s="30" t="s">
        <v>79</v>
      </c>
      <c r="B51" s="13" t="s">
        <v>80</v>
      </c>
      <c r="C51" s="30" t="s">
        <v>39</v>
      </c>
      <c r="D51" s="475">
        <v>0.87784099999999998</v>
      </c>
      <c r="E51" s="22">
        <v>0</v>
      </c>
      <c r="F51" s="473">
        <v>0</v>
      </c>
      <c r="G51" s="22">
        <v>0</v>
      </c>
      <c r="H51" s="22">
        <v>0</v>
      </c>
      <c r="I51" s="22">
        <v>0</v>
      </c>
      <c r="J51" s="22">
        <v>0</v>
      </c>
      <c r="K51" s="22">
        <v>0</v>
      </c>
      <c r="L51" s="22">
        <v>0</v>
      </c>
      <c r="M51" s="22">
        <v>0</v>
      </c>
      <c r="N51" s="22">
        <v>0</v>
      </c>
      <c r="O51" s="22">
        <v>0</v>
      </c>
      <c r="P51" s="22">
        <v>0</v>
      </c>
      <c r="Q51" s="22">
        <v>0</v>
      </c>
      <c r="R51" s="22">
        <v>0</v>
      </c>
      <c r="S51" s="22">
        <v>0</v>
      </c>
      <c r="T51" s="22">
        <v>0</v>
      </c>
      <c r="U51" s="22">
        <v>0</v>
      </c>
      <c r="V51" s="22">
        <v>0</v>
      </c>
      <c r="W51" s="22">
        <v>0</v>
      </c>
      <c r="X51" s="22">
        <v>0</v>
      </c>
      <c r="Y51" s="22">
        <v>0</v>
      </c>
      <c r="Z51" s="22">
        <v>0</v>
      </c>
      <c r="AA51" s="473">
        <v>0</v>
      </c>
      <c r="AB51" s="22">
        <v>0</v>
      </c>
      <c r="AC51" s="22">
        <v>0</v>
      </c>
      <c r="AD51" s="22">
        <v>0</v>
      </c>
      <c r="AE51" s="22">
        <v>0</v>
      </c>
      <c r="AF51" s="22">
        <v>0</v>
      </c>
      <c r="AG51" s="22">
        <v>0</v>
      </c>
      <c r="AH51" s="22">
        <v>0</v>
      </c>
      <c r="AI51" s="22">
        <v>0</v>
      </c>
      <c r="AJ51" s="22">
        <v>0</v>
      </c>
      <c r="AK51" s="22">
        <v>0</v>
      </c>
      <c r="AL51" s="22">
        <v>0</v>
      </c>
      <c r="AM51" s="22">
        <v>0</v>
      </c>
      <c r="AN51" s="22">
        <v>0</v>
      </c>
      <c r="AO51" s="22">
        <v>0</v>
      </c>
      <c r="AP51" s="22">
        <v>0</v>
      </c>
      <c r="AQ51" s="22">
        <v>0</v>
      </c>
      <c r="AR51" s="22">
        <v>0</v>
      </c>
      <c r="AS51" s="22">
        <v>0</v>
      </c>
      <c r="AT51" s="22">
        <v>0</v>
      </c>
      <c r="AU51" s="22">
        <v>0</v>
      </c>
      <c r="AV51" s="22">
        <v>0</v>
      </c>
      <c r="AW51" s="22">
        <v>0</v>
      </c>
      <c r="AX51" s="22">
        <v>0.87784099999999998</v>
      </c>
      <c r="AY51" s="22">
        <v>0</v>
      </c>
      <c r="AZ51" s="22">
        <v>0</v>
      </c>
      <c r="BA51" s="22">
        <v>0</v>
      </c>
      <c r="BB51" s="22">
        <v>0</v>
      </c>
      <c r="BC51" s="22">
        <v>0</v>
      </c>
      <c r="BD51" s="22">
        <v>0</v>
      </c>
      <c r="BE51" s="22"/>
      <c r="BF51" s="22"/>
      <c r="BG51" s="22"/>
      <c r="BH51" s="22">
        <v>0</v>
      </c>
      <c r="BI51" s="24">
        <v>0</v>
      </c>
      <c r="BJ51" s="22">
        <v>0.87784099999999998</v>
      </c>
      <c r="BK51" s="22">
        <v>0</v>
      </c>
    </row>
    <row r="52" spans="1:63">
      <c r="A52" s="30" t="s">
        <v>81</v>
      </c>
      <c r="B52" s="13" t="s">
        <v>68</v>
      </c>
      <c r="C52" s="30" t="s">
        <v>40</v>
      </c>
      <c r="D52" s="475">
        <v>0</v>
      </c>
      <c r="E52" s="22">
        <v>0</v>
      </c>
      <c r="F52" s="473">
        <v>0</v>
      </c>
      <c r="G52" s="22">
        <v>0</v>
      </c>
      <c r="H52" s="22">
        <v>0</v>
      </c>
      <c r="I52" s="22">
        <v>0</v>
      </c>
      <c r="J52" s="22">
        <v>0</v>
      </c>
      <c r="K52" s="22">
        <v>0</v>
      </c>
      <c r="L52" s="22">
        <v>0</v>
      </c>
      <c r="M52" s="22">
        <v>0</v>
      </c>
      <c r="N52" s="22">
        <v>0</v>
      </c>
      <c r="O52" s="22">
        <v>0</v>
      </c>
      <c r="P52" s="22">
        <v>0</v>
      </c>
      <c r="Q52" s="22">
        <v>0</v>
      </c>
      <c r="R52" s="22">
        <v>0</v>
      </c>
      <c r="S52" s="22">
        <v>0</v>
      </c>
      <c r="T52" s="22">
        <v>0</v>
      </c>
      <c r="U52" s="22">
        <v>0</v>
      </c>
      <c r="V52" s="22">
        <v>0</v>
      </c>
      <c r="W52" s="22">
        <v>0</v>
      </c>
      <c r="X52" s="22">
        <v>0</v>
      </c>
      <c r="Y52" s="22">
        <v>0</v>
      </c>
      <c r="Z52" s="22">
        <v>0</v>
      </c>
      <c r="AA52" s="473">
        <v>0</v>
      </c>
      <c r="AB52" s="22">
        <v>0</v>
      </c>
      <c r="AC52" s="22">
        <v>0</v>
      </c>
      <c r="AD52" s="22">
        <v>0</v>
      </c>
      <c r="AE52" s="22">
        <v>0</v>
      </c>
      <c r="AF52" s="22">
        <v>0</v>
      </c>
      <c r="AG52" s="22">
        <v>0</v>
      </c>
      <c r="AH52" s="22">
        <v>0</v>
      </c>
      <c r="AI52" s="22">
        <v>0</v>
      </c>
      <c r="AJ52" s="22">
        <v>0</v>
      </c>
      <c r="AK52" s="22">
        <v>0</v>
      </c>
      <c r="AL52" s="22">
        <v>0</v>
      </c>
      <c r="AM52" s="22">
        <v>0</v>
      </c>
      <c r="AN52" s="22">
        <v>0</v>
      </c>
      <c r="AO52" s="22">
        <v>0</v>
      </c>
      <c r="AP52" s="22">
        <v>0</v>
      </c>
      <c r="AQ52" s="22">
        <v>0</v>
      </c>
      <c r="AR52" s="22">
        <v>0</v>
      </c>
      <c r="AS52" s="22">
        <v>0</v>
      </c>
      <c r="AT52" s="22">
        <v>0</v>
      </c>
      <c r="AU52" s="22">
        <v>0</v>
      </c>
      <c r="AV52" s="22">
        <v>0</v>
      </c>
      <c r="AW52" s="22">
        <v>0</v>
      </c>
      <c r="AX52" s="22">
        <v>0</v>
      </c>
      <c r="AY52" s="22">
        <v>0</v>
      </c>
      <c r="AZ52" s="22">
        <v>0</v>
      </c>
      <c r="BA52" s="22">
        <v>0</v>
      </c>
      <c r="BB52" s="22">
        <v>0</v>
      </c>
      <c r="BC52" s="22">
        <v>0</v>
      </c>
      <c r="BD52" s="22">
        <v>0</v>
      </c>
      <c r="BE52" s="22"/>
      <c r="BF52" s="22"/>
      <c r="BG52" s="22"/>
      <c r="BH52" s="22">
        <v>0</v>
      </c>
      <c r="BI52" s="24">
        <v>0</v>
      </c>
      <c r="BJ52" s="22">
        <v>0</v>
      </c>
      <c r="BK52" s="22">
        <v>0</v>
      </c>
    </row>
    <row r="53" spans="1:63">
      <c r="A53" s="30" t="s">
        <v>100</v>
      </c>
      <c r="B53" s="13" t="s">
        <v>84</v>
      </c>
      <c r="C53" s="30" t="s">
        <v>45</v>
      </c>
      <c r="D53" s="475">
        <v>10.832037</v>
      </c>
      <c r="E53" s="22">
        <v>0</v>
      </c>
      <c r="F53" s="473">
        <v>0</v>
      </c>
      <c r="G53" s="22">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0</v>
      </c>
      <c r="AA53" s="473">
        <v>0</v>
      </c>
      <c r="AB53" s="22">
        <v>0</v>
      </c>
      <c r="AC53" s="22">
        <v>0</v>
      </c>
      <c r="AD53" s="22">
        <v>0</v>
      </c>
      <c r="AE53" s="22">
        <v>0</v>
      </c>
      <c r="AF53" s="22">
        <v>0</v>
      </c>
      <c r="AG53" s="22">
        <v>0</v>
      </c>
      <c r="AH53" s="22">
        <v>0</v>
      </c>
      <c r="AI53" s="22">
        <v>0</v>
      </c>
      <c r="AJ53" s="22">
        <v>0</v>
      </c>
      <c r="AK53" s="22">
        <v>0</v>
      </c>
      <c r="AL53" s="22">
        <v>0</v>
      </c>
      <c r="AM53" s="22">
        <v>0</v>
      </c>
      <c r="AN53" s="22">
        <v>0</v>
      </c>
      <c r="AO53" s="22">
        <v>0</v>
      </c>
      <c r="AP53" s="22">
        <v>0</v>
      </c>
      <c r="AQ53" s="22">
        <v>0</v>
      </c>
      <c r="AR53" s="22">
        <v>0</v>
      </c>
      <c r="AS53" s="22">
        <v>0</v>
      </c>
      <c r="AT53" s="22">
        <v>0</v>
      </c>
      <c r="AU53" s="22">
        <v>0</v>
      </c>
      <c r="AV53" s="22">
        <v>0</v>
      </c>
      <c r="AW53" s="22">
        <v>0</v>
      </c>
      <c r="AX53" s="22">
        <v>0</v>
      </c>
      <c r="AY53" s="22">
        <v>0</v>
      </c>
      <c r="AZ53" s="22">
        <v>10.832037</v>
      </c>
      <c r="BA53" s="22">
        <v>0</v>
      </c>
      <c r="BB53" s="22">
        <v>0</v>
      </c>
      <c r="BC53" s="22">
        <v>0</v>
      </c>
      <c r="BD53" s="22">
        <v>0</v>
      </c>
      <c r="BE53" s="22"/>
      <c r="BF53" s="22"/>
      <c r="BG53" s="22"/>
      <c r="BH53" s="22">
        <v>0</v>
      </c>
      <c r="BI53" s="24">
        <v>0.42999999999999994</v>
      </c>
      <c r="BJ53" s="22">
        <v>11.262036999999999</v>
      </c>
      <c r="BK53" s="22">
        <v>0.42999999999999972</v>
      </c>
    </row>
    <row r="54" spans="1:63">
      <c r="A54" s="30" t="s">
        <v>89</v>
      </c>
      <c r="B54" s="13" t="s">
        <v>129</v>
      </c>
      <c r="C54" s="30" t="s">
        <v>46</v>
      </c>
      <c r="D54" s="475">
        <v>454.812072</v>
      </c>
      <c r="E54" s="22">
        <v>0</v>
      </c>
      <c r="F54" s="473">
        <v>0</v>
      </c>
      <c r="G54" s="22">
        <v>0</v>
      </c>
      <c r="H54" s="22">
        <v>0</v>
      </c>
      <c r="I54" s="22">
        <v>0</v>
      </c>
      <c r="J54" s="22">
        <v>0</v>
      </c>
      <c r="K54" s="22">
        <v>0</v>
      </c>
      <c r="L54" s="22">
        <v>0</v>
      </c>
      <c r="M54" s="22">
        <v>0</v>
      </c>
      <c r="N54" s="22">
        <v>0</v>
      </c>
      <c r="O54" s="22">
        <v>0</v>
      </c>
      <c r="P54" s="22">
        <v>0</v>
      </c>
      <c r="Q54" s="22">
        <v>0</v>
      </c>
      <c r="R54" s="22">
        <v>12.09</v>
      </c>
      <c r="S54" s="22">
        <v>0.11</v>
      </c>
      <c r="T54" s="22">
        <v>0</v>
      </c>
      <c r="U54" s="22">
        <v>11.05</v>
      </c>
      <c r="V54" s="22">
        <v>0</v>
      </c>
      <c r="W54" s="22">
        <v>0</v>
      </c>
      <c r="X54" s="22">
        <v>0</v>
      </c>
      <c r="Y54" s="22">
        <v>0</v>
      </c>
      <c r="Z54" s="22">
        <v>0</v>
      </c>
      <c r="AA54" s="473">
        <v>0.93</v>
      </c>
      <c r="AB54" s="22">
        <v>0.77</v>
      </c>
      <c r="AC54" s="22">
        <v>0.16</v>
      </c>
      <c r="AD54" s="22">
        <v>0</v>
      </c>
      <c r="AE54" s="22">
        <v>0</v>
      </c>
      <c r="AF54" s="22">
        <v>0</v>
      </c>
      <c r="AG54" s="22">
        <v>0</v>
      </c>
      <c r="AH54" s="22">
        <v>0</v>
      </c>
      <c r="AI54" s="22">
        <v>0</v>
      </c>
      <c r="AJ54" s="22">
        <v>0</v>
      </c>
      <c r="AK54" s="22">
        <v>0</v>
      </c>
      <c r="AL54" s="22">
        <v>0</v>
      </c>
      <c r="AM54" s="22">
        <v>0</v>
      </c>
      <c r="AN54" s="22">
        <v>0</v>
      </c>
      <c r="AO54" s="22">
        <v>0</v>
      </c>
      <c r="AP54" s="22">
        <v>0</v>
      </c>
      <c r="AQ54" s="22">
        <v>0</v>
      </c>
      <c r="AR54" s="22">
        <v>0</v>
      </c>
      <c r="AS54" s="22">
        <v>0</v>
      </c>
      <c r="AT54" s="22">
        <v>0</v>
      </c>
      <c r="AU54" s="22">
        <v>0</v>
      </c>
      <c r="AV54" s="22">
        <v>0</v>
      </c>
      <c r="AW54" s="22">
        <v>0</v>
      </c>
      <c r="AX54" s="22">
        <v>0</v>
      </c>
      <c r="AY54" s="22">
        <v>0</v>
      </c>
      <c r="AZ54" s="22">
        <v>0</v>
      </c>
      <c r="BA54" s="22">
        <v>442.72207200000003</v>
      </c>
      <c r="BB54" s="22">
        <v>0</v>
      </c>
      <c r="BC54" s="22">
        <v>0</v>
      </c>
      <c r="BD54" s="22">
        <v>0</v>
      </c>
      <c r="BE54" s="22"/>
      <c r="BF54" s="22"/>
      <c r="BG54" s="22"/>
      <c r="BH54" s="22">
        <v>12.09</v>
      </c>
      <c r="BI54" s="24">
        <v>-12.09</v>
      </c>
      <c r="BJ54" s="22">
        <v>442.72207200000003</v>
      </c>
      <c r="BK54" s="22">
        <v>-12.089999999999975</v>
      </c>
    </row>
    <row r="55" spans="1:63">
      <c r="A55" s="30" t="s">
        <v>90</v>
      </c>
      <c r="B55" s="13" t="s">
        <v>91</v>
      </c>
      <c r="C55" s="30" t="s">
        <v>47</v>
      </c>
      <c r="D55" s="475">
        <v>143.95636200000001</v>
      </c>
      <c r="E55" s="22">
        <v>0</v>
      </c>
      <c r="F55" s="473">
        <v>0</v>
      </c>
      <c r="G55" s="22">
        <v>0</v>
      </c>
      <c r="H55" s="22">
        <v>0</v>
      </c>
      <c r="I55" s="22">
        <v>0</v>
      </c>
      <c r="J55" s="22">
        <v>0</v>
      </c>
      <c r="K55" s="22">
        <v>0</v>
      </c>
      <c r="L55" s="22">
        <v>0</v>
      </c>
      <c r="M55" s="22">
        <v>0</v>
      </c>
      <c r="N55" s="22">
        <v>0</v>
      </c>
      <c r="O55" s="22">
        <v>0</v>
      </c>
      <c r="P55" s="22">
        <v>0</v>
      </c>
      <c r="Q55" s="22">
        <v>0</v>
      </c>
      <c r="R55" s="22">
        <v>0.04</v>
      </c>
      <c r="S55" s="22">
        <v>0</v>
      </c>
      <c r="T55" s="22">
        <v>0</v>
      </c>
      <c r="U55" s="22">
        <v>0</v>
      </c>
      <c r="V55" s="22">
        <v>0</v>
      </c>
      <c r="W55" s="22">
        <v>0</v>
      </c>
      <c r="X55" s="22">
        <v>0</v>
      </c>
      <c r="Y55" s="22">
        <v>0</v>
      </c>
      <c r="Z55" s="22">
        <v>0</v>
      </c>
      <c r="AA55" s="473">
        <v>0.04</v>
      </c>
      <c r="AB55" s="22">
        <v>0.03</v>
      </c>
      <c r="AC55" s="22">
        <v>0.01</v>
      </c>
      <c r="AD55" s="22">
        <v>0</v>
      </c>
      <c r="AE55" s="22">
        <v>0</v>
      </c>
      <c r="AF55" s="22">
        <v>0</v>
      </c>
      <c r="AG55" s="22">
        <v>0</v>
      </c>
      <c r="AH55" s="22">
        <v>0</v>
      </c>
      <c r="AI55" s="22">
        <v>0</v>
      </c>
      <c r="AJ55" s="22">
        <v>0</v>
      </c>
      <c r="AK55" s="22">
        <v>0</v>
      </c>
      <c r="AL55" s="22">
        <v>0</v>
      </c>
      <c r="AM55" s="22">
        <v>0</v>
      </c>
      <c r="AN55" s="22">
        <v>0</v>
      </c>
      <c r="AO55" s="22">
        <v>0</v>
      </c>
      <c r="AP55" s="22">
        <v>0</v>
      </c>
      <c r="AQ55" s="22">
        <v>0</v>
      </c>
      <c r="AR55" s="22">
        <v>0</v>
      </c>
      <c r="AS55" s="22">
        <v>0</v>
      </c>
      <c r="AT55" s="22">
        <v>0</v>
      </c>
      <c r="AU55" s="22">
        <v>0</v>
      </c>
      <c r="AV55" s="22">
        <v>0</v>
      </c>
      <c r="AW55" s="22">
        <v>0</v>
      </c>
      <c r="AX55" s="22">
        <v>0</v>
      </c>
      <c r="AY55" s="22">
        <v>0</v>
      </c>
      <c r="AZ55" s="22">
        <v>0</v>
      </c>
      <c r="BA55" s="22">
        <v>0</v>
      </c>
      <c r="BB55" s="22">
        <v>143.91636200000002</v>
      </c>
      <c r="BC55" s="22">
        <v>0</v>
      </c>
      <c r="BD55" s="22">
        <v>0</v>
      </c>
      <c r="BE55" s="22"/>
      <c r="BF55" s="22"/>
      <c r="BG55" s="22"/>
      <c r="BH55" s="22">
        <v>0.04</v>
      </c>
      <c r="BI55" s="24">
        <v>-0.04</v>
      </c>
      <c r="BJ55" s="22">
        <v>143.91636200000002</v>
      </c>
      <c r="BK55" s="22">
        <v>-3.9999999999992042E-2</v>
      </c>
    </row>
    <row r="56" spans="1:63">
      <c r="A56" s="30" t="s">
        <v>92</v>
      </c>
      <c r="B56" s="13" t="s">
        <v>93</v>
      </c>
      <c r="C56" s="30" t="s">
        <v>48</v>
      </c>
      <c r="D56" s="475">
        <v>0</v>
      </c>
      <c r="E56" s="22">
        <v>0</v>
      </c>
      <c r="F56" s="473">
        <v>0</v>
      </c>
      <c r="G56" s="22">
        <v>0</v>
      </c>
      <c r="H56" s="22">
        <v>0</v>
      </c>
      <c r="I56" s="22">
        <v>0</v>
      </c>
      <c r="J56" s="22">
        <v>0</v>
      </c>
      <c r="K56" s="22">
        <v>0</v>
      </c>
      <c r="L56" s="22">
        <v>0</v>
      </c>
      <c r="M56" s="22">
        <v>0</v>
      </c>
      <c r="N56" s="22">
        <v>0</v>
      </c>
      <c r="O56" s="22">
        <v>0</v>
      </c>
      <c r="P56" s="22">
        <v>0</v>
      </c>
      <c r="Q56" s="22">
        <v>0</v>
      </c>
      <c r="R56" s="22">
        <v>0</v>
      </c>
      <c r="S56" s="22">
        <v>0</v>
      </c>
      <c r="T56" s="22">
        <v>0</v>
      </c>
      <c r="U56" s="22">
        <v>0</v>
      </c>
      <c r="V56" s="22">
        <v>0</v>
      </c>
      <c r="W56" s="22">
        <v>0</v>
      </c>
      <c r="X56" s="22">
        <v>0</v>
      </c>
      <c r="Y56" s="22">
        <v>0</v>
      </c>
      <c r="Z56" s="22">
        <v>0</v>
      </c>
      <c r="AA56" s="473">
        <v>0</v>
      </c>
      <c r="AB56" s="22">
        <v>0</v>
      </c>
      <c r="AC56" s="22">
        <v>0</v>
      </c>
      <c r="AD56" s="22">
        <v>0</v>
      </c>
      <c r="AE56" s="22">
        <v>0</v>
      </c>
      <c r="AF56" s="22">
        <v>0</v>
      </c>
      <c r="AG56" s="22">
        <v>0</v>
      </c>
      <c r="AH56" s="22">
        <v>0</v>
      </c>
      <c r="AI56" s="22">
        <v>0</v>
      </c>
      <c r="AJ56" s="22">
        <v>0</v>
      </c>
      <c r="AK56" s="22">
        <v>0</v>
      </c>
      <c r="AL56" s="22">
        <v>0</v>
      </c>
      <c r="AM56" s="22">
        <v>0</v>
      </c>
      <c r="AN56" s="22">
        <v>0</v>
      </c>
      <c r="AO56" s="22">
        <v>0</v>
      </c>
      <c r="AP56" s="22">
        <v>0</v>
      </c>
      <c r="AQ56" s="22">
        <v>0</v>
      </c>
      <c r="AR56" s="22">
        <v>0</v>
      </c>
      <c r="AS56" s="22">
        <v>0</v>
      </c>
      <c r="AT56" s="22">
        <v>0</v>
      </c>
      <c r="AU56" s="22">
        <v>0</v>
      </c>
      <c r="AV56" s="22">
        <v>0</v>
      </c>
      <c r="AW56" s="22">
        <v>0</v>
      </c>
      <c r="AX56" s="22">
        <v>0</v>
      </c>
      <c r="AY56" s="22">
        <v>0</v>
      </c>
      <c r="AZ56" s="22">
        <v>0</v>
      </c>
      <c r="BA56" s="22">
        <v>0</v>
      </c>
      <c r="BB56" s="22">
        <v>0</v>
      </c>
      <c r="BC56" s="22">
        <v>0</v>
      </c>
      <c r="BD56" s="22">
        <v>0</v>
      </c>
      <c r="BE56" s="22"/>
      <c r="BF56" s="22"/>
      <c r="BG56" s="22"/>
      <c r="BH56" s="22">
        <v>0</v>
      </c>
      <c r="BI56" s="24">
        <v>0</v>
      </c>
      <c r="BJ56" s="22">
        <v>0</v>
      </c>
      <c r="BK56" s="22">
        <v>0</v>
      </c>
    </row>
    <row r="57" spans="1:63">
      <c r="A57" s="31">
        <v>3</v>
      </c>
      <c r="B57" s="14" t="s">
        <v>130</v>
      </c>
      <c r="C57" s="31" t="s">
        <v>49</v>
      </c>
      <c r="D57" s="474">
        <v>442.49491400000005</v>
      </c>
      <c r="E57" s="22">
        <v>0</v>
      </c>
      <c r="F57" s="22">
        <v>0</v>
      </c>
      <c r="G57" s="22">
        <v>0</v>
      </c>
      <c r="H57" s="22">
        <v>0</v>
      </c>
      <c r="I57" s="22">
        <v>0</v>
      </c>
      <c r="J57" s="22">
        <v>0</v>
      </c>
      <c r="K57" s="22">
        <v>0</v>
      </c>
      <c r="L57" s="22">
        <v>0</v>
      </c>
      <c r="M57" s="22">
        <v>0</v>
      </c>
      <c r="N57" s="22">
        <v>0</v>
      </c>
      <c r="O57" s="22">
        <v>0</v>
      </c>
      <c r="P57" s="22">
        <v>0</v>
      </c>
      <c r="Q57" s="22">
        <v>0</v>
      </c>
      <c r="R57" s="22">
        <v>31.55</v>
      </c>
      <c r="S57" s="22">
        <v>0</v>
      </c>
      <c r="T57" s="22">
        <v>0</v>
      </c>
      <c r="U57" s="22">
        <v>10.54</v>
      </c>
      <c r="V57" s="22">
        <v>0</v>
      </c>
      <c r="W57" s="22">
        <v>0</v>
      </c>
      <c r="X57" s="22">
        <v>0.08</v>
      </c>
      <c r="Y57" s="22">
        <v>19.52</v>
      </c>
      <c r="Z57" s="22">
        <v>0</v>
      </c>
      <c r="AA57" s="473">
        <v>1.41</v>
      </c>
      <c r="AB57" s="473">
        <v>1.25</v>
      </c>
      <c r="AC57" s="473">
        <v>0.16</v>
      </c>
      <c r="AD57" s="473">
        <v>0</v>
      </c>
      <c r="AE57" s="473">
        <v>0</v>
      </c>
      <c r="AF57" s="473">
        <v>0</v>
      </c>
      <c r="AG57" s="473">
        <v>0</v>
      </c>
      <c r="AH57" s="473">
        <v>0</v>
      </c>
      <c r="AI57" s="473">
        <v>0</v>
      </c>
      <c r="AJ57" s="473">
        <v>0</v>
      </c>
      <c r="AK57" s="473">
        <v>0</v>
      </c>
      <c r="AL57" s="473">
        <v>0</v>
      </c>
      <c r="AM57" s="473">
        <v>0</v>
      </c>
      <c r="AN57" s="473">
        <v>0</v>
      </c>
      <c r="AO57" s="473">
        <v>0</v>
      </c>
      <c r="AP57" s="473">
        <v>0</v>
      </c>
      <c r="AQ57" s="473">
        <v>0</v>
      </c>
      <c r="AR57" s="22">
        <v>0</v>
      </c>
      <c r="AS57" s="22">
        <v>0</v>
      </c>
      <c r="AT57" s="22">
        <v>0</v>
      </c>
      <c r="AU57" s="22">
        <v>0</v>
      </c>
      <c r="AV57" s="22">
        <v>0</v>
      </c>
      <c r="AW57" s="22">
        <v>0</v>
      </c>
      <c r="AX57" s="22">
        <v>0</v>
      </c>
      <c r="AY57" s="22">
        <v>0</v>
      </c>
      <c r="AZ57" s="22">
        <v>0</v>
      </c>
      <c r="BA57" s="22">
        <v>0</v>
      </c>
      <c r="BB57" s="22">
        <v>0</v>
      </c>
      <c r="BC57" s="22">
        <v>0</v>
      </c>
      <c r="BD57" s="22">
        <v>410.94491400000004</v>
      </c>
      <c r="BE57" s="22">
        <v>0</v>
      </c>
      <c r="BF57" s="22">
        <v>0</v>
      </c>
      <c r="BG57" s="22">
        <v>0</v>
      </c>
      <c r="BH57" s="35">
        <v>31.55</v>
      </c>
      <c r="BI57" s="36">
        <v>-31.55</v>
      </c>
      <c r="BJ57" s="37">
        <v>410.94491400000004</v>
      </c>
      <c r="BK57" s="35">
        <v>-31.550000000000011</v>
      </c>
    </row>
    <row r="58" spans="1:63" ht="13.2" hidden="1">
      <c r="A58" s="31"/>
      <c r="B58" s="478" t="s">
        <v>132</v>
      </c>
      <c r="C58" s="479" t="s">
        <v>50</v>
      </c>
      <c r="D58" s="475">
        <v>343.02949500000005</v>
      </c>
      <c r="E58" s="22">
        <v>0</v>
      </c>
      <c r="F58" s="22">
        <v>0</v>
      </c>
      <c r="G58" s="22">
        <v>0</v>
      </c>
      <c r="H58" s="22">
        <v>0</v>
      </c>
      <c r="I58" s="22">
        <v>0</v>
      </c>
      <c r="J58" s="22">
        <v>0</v>
      </c>
      <c r="K58" s="22">
        <v>0</v>
      </c>
      <c r="L58" s="22">
        <v>0</v>
      </c>
      <c r="M58" s="22">
        <v>0</v>
      </c>
      <c r="N58" s="22">
        <v>0</v>
      </c>
      <c r="O58" s="22">
        <v>0</v>
      </c>
      <c r="P58" s="22">
        <v>0</v>
      </c>
      <c r="Q58" s="22">
        <v>0</v>
      </c>
      <c r="R58" s="22">
        <v>3.91</v>
      </c>
      <c r="S58" s="22">
        <v>0</v>
      </c>
      <c r="T58" s="22">
        <v>0</v>
      </c>
      <c r="U58" s="22">
        <v>1.76</v>
      </c>
      <c r="V58" s="22">
        <v>0</v>
      </c>
      <c r="W58" s="22">
        <v>0</v>
      </c>
      <c r="X58" s="22">
        <v>0.08</v>
      </c>
      <c r="Y58" s="22">
        <v>1.08</v>
      </c>
      <c r="Z58" s="22">
        <v>0</v>
      </c>
      <c r="AA58" s="473">
        <v>0.9900000000000001</v>
      </c>
      <c r="AB58" s="473">
        <v>0.83000000000000007</v>
      </c>
      <c r="AC58" s="473">
        <v>0.16</v>
      </c>
      <c r="AD58" s="473">
        <v>0</v>
      </c>
      <c r="AE58" s="473">
        <v>0</v>
      </c>
      <c r="AF58" s="473">
        <v>0</v>
      </c>
      <c r="AG58" s="473">
        <v>0</v>
      </c>
      <c r="AH58" s="473">
        <v>0</v>
      </c>
      <c r="AI58" s="473">
        <v>0</v>
      </c>
      <c r="AJ58" s="473">
        <v>0</v>
      </c>
      <c r="AK58" s="473">
        <v>0</v>
      </c>
      <c r="AL58" s="473">
        <v>0</v>
      </c>
      <c r="AM58" s="473">
        <v>0</v>
      </c>
      <c r="AN58" s="473">
        <v>0</v>
      </c>
      <c r="AO58" s="473">
        <v>0</v>
      </c>
      <c r="AP58" s="473">
        <v>0</v>
      </c>
      <c r="AQ58" s="473">
        <v>0</v>
      </c>
      <c r="AR58" s="22">
        <v>0</v>
      </c>
      <c r="AS58" s="22">
        <v>0</v>
      </c>
      <c r="AT58" s="22">
        <v>0</v>
      </c>
      <c r="AU58" s="22">
        <v>0</v>
      </c>
      <c r="AV58" s="22">
        <v>0</v>
      </c>
      <c r="AW58" s="22">
        <v>0</v>
      </c>
      <c r="AX58" s="22">
        <v>0</v>
      </c>
      <c r="AY58" s="22">
        <v>0</v>
      </c>
      <c r="AZ58" s="22">
        <v>0</v>
      </c>
      <c r="BA58" s="22">
        <v>0</v>
      </c>
      <c r="BB58" s="22">
        <v>0</v>
      </c>
      <c r="BC58" s="22">
        <v>0</v>
      </c>
      <c r="BD58" s="22">
        <v>0</v>
      </c>
      <c r="BE58" s="22">
        <v>339.11949500000003</v>
      </c>
      <c r="BF58" s="22"/>
      <c r="BG58" s="23"/>
      <c r="BH58" s="38">
        <v>3.91</v>
      </c>
      <c r="BI58" s="39">
        <v>-3.91</v>
      </c>
      <c r="BJ58" s="41">
        <v>339.11949500000003</v>
      </c>
      <c r="BK58" s="22">
        <v>-3.910000000000025</v>
      </c>
    </row>
    <row r="59" spans="1:63" ht="13.2" hidden="1">
      <c r="A59" s="31"/>
      <c r="B59" s="478" t="s">
        <v>134</v>
      </c>
      <c r="C59" s="479" t="s">
        <v>51</v>
      </c>
      <c r="D59" s="475">
        <v>40.211173000000002</v>
      </c>
      <c r="E59" s="22">
        <v>0</v>
      </c>
      <c r="F59" s="22">
        <v>0</v>
      </c>
      <c r="G59" s="22">
        <v>0</v>
      </c>
      <c r="H59" s="22">
        <v>0</v>
      </c>
      <c r="I59" s="22">
        <v>0</v>
      </c>
      <c r="J59" s="22">
        <v>0</v>
      </c>
      <c r="K59" s="22">
        <v>0</v>
      </c>
      <c r="L59" s="22">
        <v>0</v>
      </c>
      <c r="M59" s="22">
        <v>0</v>
      </c>
      <c r="N59" s="22">
        <v>0</v>
      </c>
      <c r="O59" s="22">
        <v>0</v>
      </c>
      <c r="P59" s="22">
        <v>0</v>
      </c>
      <c r="Q59" s="22">
        <v>0</v>
      </c>
      <c r="R59" s="22">
        <v>24.240000000000002</v>
      </c>
      <c r="S59" s="22">
        <v>0</v>
      </c>
      <c r="T59" s="22">
        <v>0</v>
      </c>
      <c r="U59" s="22">
        <v>8.7799999999999994</v>
      </c>
      <c r="V59" s="22">
        <v>0</v>
      </c>
      <c r="W59" s="22">
        <v>0</v>
      </c>
      <c r="X59" s="22">
        <v>0</v>
      </c>
      <c r="Y59" s="22">
        <v>15.46</v>
      </c>
      <c r="Z59" s="22">
        <v>0</v>
      </c>
      <c r="AA59" s="473">
        <v>0</v>
      </c>
      <c r="AB59" s="473">
        <v>0</v>
      </c>
      <c r="AC59" s="473">
        <v>0</v>
      </c>
      <c r="AD59" s="473">
        <v>0</v>
      </c>
      <c r="AE59" s="473">
        <v>0</v>
      </c>
      <c r="AF59" s="473">
        <v>0</v>
      </c>
      <c r="AG59" s="473">
        <v>0</v>
      </c>
      <c r="AH59" s="473">
        <v>0</v>
      </c>
      <c r="AI59" s="473">
        <v>0</v>
      </c>
      <c r="AJ59" s="473">
        <v>0</v>
      </c>
      <c r="AK59" s="473">
        <v>0</v>
      </c>
      <c r="AL59" s="473">
        <v>0</v>
      </c>
      <c r="AM59" s="473">
        <v>0</v>
      </c>
      <c r="AN59" s="473">
        <v>0</v>
      </c>
      <c r="AO59" s="473">
        <v>0</v>
      </c>
      <c r="AP59" s="473">
        <v>0</v>
      </c>
      <c r="AQ59" s="473">
        <v>0</v>
      </c>
      <c r="AR59" s="22">
        <v>0</v>
      </c>
      <c r="AS59" s="22">
        <v>0</v>
      </c>
      <c r="AT59" s="22">
        <v>0</v>
      </c>
      <c r="AU59" s="22">
        <v>0</v>
      </c>
      <c r="AV59" s="22">
        <v>0</v>
      </c>
      <c r="AW59" s="22">
        <v>0</v>
      </c>
      <c r="AX59" s="22">
        <v>0</v>
      </c>
      <c r="AY59" s="22">
        <v>0</v>
      </c>
      <c r="AZ59" s="22">
        <v>0</v>
      </c>
      <c r="BA59" s="22">
        <v>0</v>
      </c>
      <c r="BB59" s="22">
        <v>0</v>
      </c>
      <c r="BC59" s="22">
        <v>0</v>
      </c>
      <c r="BD59" s="22">
        <v>0</v>
      </c>
      <c r="BE59" s="22"/>
      <c r="BF59" s="22">
        <v>15.971173</v>
      </c>
      <c r="BG59" s="23"/>
      <c r="BH59" s="38">
        <v>24.240000000000002</v>
      </c>
      <c r="BI59" s="24">
        <v>-24.240000000000002</v>
      </c>
      <c r="BJ59" s="22">
        <v>15.971173</v>
      </c>
      <c r="BK59" s="22">
        <v>-24.240000000000002</v>
      </c>
    </row>
    <row r="60" spans="1:63" ht="13.2" hidden="1">
      <c r="A60" s="31"/>
      <c r="B60" s="478" t="s">
        <v>136</v>
      </c>
      <c r="C60" s="479" t="s">
        <v>52</v>
      </c>
      <c r="D60" s="475">
        <v>59.254245999999995</v>
      </c>
      <c r="E60" s="22">
        <v>0</v>
      </c>
      <c r="F60" s="22">
        <v>0</v>
      </c>
      <c r="G60" s="22">
        <v>0</v>
      </c>
      <c r="H60" s="22">
        <v>0</v>
      </c>
      <c r="I60" s="22">
        <v>0</v>
      </c>
      <c r="J60" s="22">
        <v>0</v>
      </c>
      <c r="K60" s="22">
        <v>0</v>
      </c>
      <c r="L60" s="22">
        <v>0</v>
      </c>
      <c r="M60" s="22">
        <v>0</v>
      </c>
      <c r="N60" s="22">
        <v>0</v>
      </c>
      <c r="O60" s="22">
        <v>0</v>
      </c>
      <c r="P60" s="22">
        <v>0</v>
      </c>
      <c r="Q60" s="22">
        <v>0</v>
      </c>
      <c r="R60" s="22">
        <v>3.4</v>
      </c>
      <c r="S60" s="22">
        <v>0</v>
      </c>
      <c r="T60" s="22">
        <v>0</v>
      </c>
      <c r="U60" s="22">
        <v>0</v>
      </c>
      <c r="V60" s="22">
        <v>0</v>
      </c>
      <c r="W60" s="22">
        <v>0</v>
      </c>
      <c r="X60" s="22">
        <v>0</v>
      </c>
      <c r="Y60" s="22">
        <v>2.98</v>
      </c>
      <c r="Z60" s="22">
        <v>0</v>
      </c>
      <c r="AA60" s="473">
        <v>0.42</v>
      </c>
      <c r="AB60" s="473">
        <v>0.42</v>
      </c>
      <c r="AC60" s="473">
        <v>0</v>
      </c>
      <c r="AD60" s="473">
        <v>0</v>
      </c>
      <c r="AE60" s="473">
        <v>0</v>
      </c>
      <c r="AF60" s="473">
        <v>0</v>
      </c>
      <c r="AG60" s="473">
        <v>0</v>
      </c>
      <c r="AH60" s="473">
        <v>0</v>
      </c>
      <c r="AI60" s="473">
        <v>0</v>
      </c>
      <c r="AJ60" s="473">
        <v>0</v>
      </c>
      <c r="AK60" s="473">
        <v>0</v>
      </c>
      <c r="AL60" s="473">
        <v>0</v>
      </c>
      <c r="AM60" s="473">
        <v>0</v>
      </c>
      <c r="AN60" s="473">
        <v>0</v>
      </c>
      <c r="AO60" s="473">
        <v>0</v>
      </c>
      <c r="AP60" s="473">
        <v>0</v>
      </c>
      <c r="AQ60" s="473">
        <v>0</v>
      </c>
      <c r="AR60" s="22">
        <v>0</v>
      </c>
      <c r="AS60" s="22">
        <v>0</v>
      </c>
      <c r="AT60" s="22">
        <v>0</v>
      </c>
      <c r="AU60" s="22">
        <v>0</v>
      </c>
      <c r="AV60" s="22">
        <v>0</v>
      </c>
      <c r="AW60" s="22">
        <v>0</v>
      </c>
      <c r="AX60" s="22">
        <v>0</v>
      </c>
      <c r="AY60" s="22">
        <v>0</v>
      </c>
      <c r="AZ60" s="22">
        <v>0</v>
      </c>
      <c r="BA60" s="22">
        <v>0</v>
      </c>
      <c r="BB60" s="22">
        <v>0</v>
      </c>
      <c r="BC60" s="22">
        <v>0</v>
      </c>
      <c r="BD60" s="22">
        <v>0</v>
      </c>
      <c r="BE60" s="22"/>
      <c r="BF60" s="22"/>
      <c r="BG60" s="22">
        <v>55.854245999999996</v>
      </c>
      <c r="BH60" s="38">
        <v>3.4</v>
      </c>
      <c r="BI60" s="24">
        <v>-3.4</v>
      </c>
      <c r="BJ60" s="22">
        <v>55.854245999999996</v>
      </c>
      <c r="BK60" s="22">
        <v>-3.3999999999999986</v>
      </c>
    </row>
    <row r="61" spans="1:63">
      <c r="A61" s="19"/>
      <c r="B61" s="14" t="s">
        <v>137</v>
      </c>
      <c r="C61" s="19"/>
      <c r="D61" s="480"/>
      <c r="E61" s="22">
        <v>0</v>
      </c>
      <c r="F61" s="22">
        <v>0</v>
      </c>
      <c r="G61" s="22">
        <v>0</v>
      </c>
      <c r="H61" s="22">
        <v>0</v>
      </c>
      <c r="I61" s="22">
        <v>0</v>
      </c>
      <c r="J61" s="22">
        <v>0</v>
      </c>
      <c r="K61" s="22">
        <v>0</v>
      </c>
      <c r="L61" s="22">
        <v>0</v>
      </c>
      <c r="M61" s="22">
        <v>0</v>
      </c>
      <c r="N61" s="22">
        <v>0</v>
      </c>
      <c r="O61" s="22">
        <v>0</v>
      </c>
      <c r="P61" s="22">
        <v>0</v>
      </c>
      <c r="Q61" s="22">
        <v>0</v>
      </c>
      <c r="R61" s="22">
        <v>565.73</v>
      </c>
      <c r="S61" s="22">
        <v>37.82</v>
      </c>
      <c r="T61" s="22">
        <v>2.1599999999999997</v>
      </c>
      <c r="U61" s="22">
        <v>377.13</v>
      </c>
      <c r="V61" s="22">
        <v>0</v>
      </c>
      <c r="W61" s="22">
        <v>0.3</v>
      </c>
      <c r="X61" s="22">
        <v>1.67</v>
      </c>
      <c r="Y61" s="22">
        <v>95.890000000000015</v>
      </c>
      <c r="Z61" s="22">
        <v>0</v>
      </c>
      <c r="AA61" s="22">
        <v>71.180000000000007</v>
      </c>
      <c r="AB61" s="473">
        <v>46.339999999999996</v>
      </c>
      <c r="AC61" s="473">
        <v>5.48</v>
      </c>
      <c r="AD61" s="473">
        <v>0</v>
      </c>
      <c r="AE61" s="473">
        <v>0</v>
      </c>
      <c r="AF61" s="473">
        <v>4.879999999999999</v>
      </c>
      <c r="AG61" s="473">
        <v>0</v>
      </c>
      <c r="AH61" s="473">
        <v>13.389999999999999</v>
      </c>
      <c r="AI61" s="473">
        <v>0</v>
      </c>
      <c r="AJ61" s="473">
        <v>0</v>
      </c>
      <c r="AK61" s="473">
        <v>0</v>
      </c>
      <c r="AL61" s="473">
        <v>1.0900000000000001</v>
      </c>
      <c r="AM61" s="473">
        <v>0</v>
      </c>
      <c r="AN61" s="473">
        <v>0</v>
      </c>
      <c r="AO61" s="473">
        <v>0</v>
      </c>
      <c r="AP61" s="473">
        <v>0</v>
      </c>
      <c r="AQ61" s="473">
        <v>0</v>
      </c>
      <c r="AR61" s="22">
        <v>0</v>
      </c>
      <c r="AS61" s="22">
        <v>0</v>
      </c>
      <c r="AT61" s="22">
        <v>0</v>
      </c>
      <c r="AU61" s="22">
        <v>19.009999999999998</v>
      </c>
      <c r="AV61" s="22">
        <v>17.470000000000002</v>
      </c>
      <c r="AW61" s="22">
        <v>3.07</v>
      </c>
      <c r="AX61" s="22">
        <v>0</v>
      </c>
      <c r="AY61" s="22">
        <v>0</v>
      </c>
      <c r="AZ61" s="22">
        <v>0.42999999999999994</v>
      </c>
      <c r="BA61" s="22">
        <v>0</v>
      </c>
      <c r="BB61" s="22">
        <v>0</v>
      </c>
      <c r="BC61" s="22">
        <v>0</v>
      </c>
      <c r="BD61" s="22">
        <v>0</v>
      </c>
      <c r="BE61" s="22">
        <v>0</v>
      </c>
      <c r="BF61" s="22">
        <v>0</v>
      </c>
      <c r="BG61" s="22">
        <v>0</v>
      </c>
      <c r="BH61" s="38"/>
      <c r="BI61" s="38"/>
      <c r="BJ61" s="38"/>
      <c r="BK61" s="40"/>
    </row>
    <row r="62" spans="1:63">
      <c r="A62" s="19"/>
      <c r="B62" s="14" t="s">
        <v>582</v>
      </c>
      <c r="C62" s="19"/>
      <c r="D62" s="480"/>
      <c r="E62" s="22">
        <v>12197.396644</v>
      </c>
      <c r="F62" s="22">
        <v>1665.4089710000001</v>
      </c>
      <c r="G62" s="22">
        <v>1365.1361200000001</v>
      </c>
      <c r="H62" s="22">
        <v>300.27285099999995</v>
      </c>
      <c r="I62" s="22">
        <v>1227.5634010000001</v>
      </c>
      <c r="J62" s="22">
        <v>1952.4990740000001</v>
      </c>
      <c r="K62" s="22">
        <v>1812.373634</v>
      </c>
      <c r="L62" s="22">
        <v>0</v>
      </c>
      <c r="M62" s="22">
        <v>4843.6303969999999</v>
      </c>
      <c r="N62" s="22">
        <v>77.180566999999996</v>
      </c>
      <c r="O62" s="22">
        <v>646.06972700000006</v>
      </c>
      <c r="P62" s="22">
        <v>46.476966999999995</v>
      </c>
      <c r="Q62" s="22">
        <v>3.3744730000000001</v>
      </c>
      <c r="R62" s="22">
        <v>4570.0236809999997</v>
      </c>
      <c r="S62" s="22">
        <v>41.252526000000003</v>
      </c>
      <c r="T62" s="22">
        <v>4.9927289999999989</v>
      </c>
      <c r="U62" s="22">
        <v>701.35906799999998</v>
      </c>
      <c r="V62" s="22">
        <v>0</v>
      </c>
      <c r="W62" s="22">
        <v>40.504571000000006</v>
      </c>
      <c r="X62" s="22">
        <v>81.956174000000004</v>
      </c>
      <c r="Y62" s="22">
        <v>577.318714</v>
      </c>
      <c r="Z62" s="22">
        <v>58.770057999999999</v>
      </c>
      <c r="AA62" s="22">
        <v>1782.6296050000003</v>
      </c>
      <c r="AB62" s="473">
        <v>1031.9973830000001</v>
      </c>
      <c r="AC62" s="473">
        <v>539.84993499999996</v>
      </c>
      <c r="AD62" s="473">
        <v>2.0217109999999998</v>
      </c>
      <c r="AE62" s="473">
        <v>14.742018000000002</v>
      </c>
      <c r="AF62" s="473">
        <v>46.310313000000001</v>
      </c>
      <c r="AG62" s="473">
        <v>26.467834</v>
      </c>
      <c r="AH62" s="473">
        <v>15.909229999999999</v>
      </c>
      <c r="AI62" s="473">
        <v>0.69374000000000013</v>
      </c>
      <c r="AJ62" s="473">
        <v>0</v>
      </c>
      <c r="AK62" s="473">
        <v>1.6791669999999999</v>
      </c>
      <c r="AL62" s="473">
        <v>2.9009710000000002</v>
      </c>
      <c r="AM62" s="473">
        <v>11.258003</v>
      </c>
      <c r="AN62" s="473">
        <v>83.278942999999998</v>
      </c>
      <c r="AO62" s="473">
        <v>0</v>
      </c>
      <c r="AP62" s="473">
        <v>0</v>
      </c>
      <c r="AQ62" s="473">
        <v>5.5203570000000006</v>
      </c>
      <c r="AR62" s="22">
        <v>0</v>
      </c>
      <c r="AS62" s="22">
        <v>12.447267</v>
      </c>
      <c r="AT62" s="22">
        <v>2.1041889999999999</v>
      </c>
      <c r="AU62" s="22">
        <v>313.27886900000004</v>
      </c>
      <c r="AV62" s="22">
        <v>341.21798100000001</v>
      </c>
      <c r="AW62" s="22">
        <v>13.412233000000001</v>
      </c>
      <c r="AX62" s="22">
        <v>0.87784099999999998</v>
      </c>
      <c r="AY62" s="22">
        <v>0</v>
      </c>
      <c r="AZ62" s="22">
        <v>11.262036999999999</v>
      </c>
      <c r="BA62" s="22">
        <v>442.72207200000003</v>
      </c>
      <c r="BB62" s="22">
        <v>143.91636200000002</v>
      </c>
      <c r="BC62" s="22">
        <v>0</v>
      </c>
      <c r="BD62" s="22">
        <v>410.94491400000004</v>
      </c>
      <c r="BE62" s="22">
        <v>339.11949500000003</v>
      </c>
      <c r="BF62" s="22">
        <v>15.971173</v>
      </c>
      <c r="BG62" s="22">
        <v>55.854245999999996</v>
      </c>
      <c r="BH62" s="38"/>
      <c r="BI62" s="38"/>
      <c r="BJ62" s="38"/>
      <c r="BK62" s="40"/>
    </row>
  </sheetData>
  <mergeCells count="8">
    <mergeCell ref="BI3:BI4"/>
    <mergeCell ref="BJ3:BJ4"/>
    <mergeCell ref="A3:A4"/>
    <mergeCell ref="B3:B4"/>
    <mergeCell ref="C3:C4"/>
    <mergeCell ref="D3:D4"/>
    <mergeCell ref="BH3:BH4"/>
    <mergeCell ref="E3:J3"/>
  </mergeCells>
  <pageMargins left="0.87" right="0.54" top="0.75" bottom="0.75" header="0.3" footer="0.3"/>
  <pageSetup paperSize="8"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Bieu 01B-KH</vt:lpstr>
      <vt:lpstr>Bieu 02B-KH</vt:lpstr>
      <vt:lpstr>Bieu 06-KH</vt:lpstr>
      <vt:lpstr>Bieu 07-KH</vt:lpstr>
      <vt:lpstr>Bieu 08-KH</vt:lpstr>
      <vt:lpstr>Bieu 09-KH</vt:lpstr>
      <vt:lpstr>Bieu10-KH</vt:lpstr>
      <vt:lpstr>Bieu 12-KH</vt:lpstr>
      <vt:lpstr>PL01A thực hiện</vt:lpstr>
      <vt:lpstr>PL02 Ctiep</vt:lpstr>
      <vt:lpstr>PL03 huỷ bỏ</vt:lpstr>
      <vt:lpstr>PL04 mới</vt:lpstr>
      <vt:lpstr>PL03 huỷ bỏ (2)</vt:lpstr>
      <vt:lpstr>PL05 da thu hồi</vt:lpstr>
      <vt:lpstr>'Bieu 01B-KH'!Print_Area</vt:lpstr>
      <vt:lpstr>'Bieu 02B-KH'!Print_Area</vt:lpstr>
      <vt:lpstr>'Bieu 06-KH'!Print_Area</vt:lpstr>
      <vt:lpstr>'Bieu 07-KH'!Print_Area</vt:lpstr>
      <vt:lpstr>'Bieu 09-KH'!Print_Area</vt:lpstr>
      <vt:lpstr>'Bieu 12-KH'!Print_Area</vt:lpstr>
      <vt:lpstr>'Bieu10-KH'!Print_Area</vt:lpstr>
      <vt:lpstr>'PL01A thực hiện'!Print_Area</vt:lpstr>
      <vt:lpstr>'PL02 Ctiep'!Print_Area</vt:lpstr>
      <vt:lpstr>'PL03 huỷ bỏ'!Print_Area</vt:lpstr>
      <vt:lpstr>'PL04 mới'!Print_Area</vt:lpstr>
      <vt:lpstr>'PL05 da thu hồi'!Print_Area</vt:lpstr>
      <vt:lpstr>'Bieu 01B-KH'!Print_Titles</vt:lpstr>
      <vt:lpstr>'Bieu 02B-KH'!Print_Titles</vt:lpstr>
      <vt:lpstr>'Bieu 06-KH'!Print_Titles</vt:lpstr>
      <vt:lpstr>'Bieu 08-KH'!Print_Titles</vt:lpstr>
      <vt:lpstr>'Bieu 09-KH'!Print_Titles</vt:lpstr>
      <vt:lpstr>'Bieu 12-KH'!Print_Titles</vt:lpstr>
      <vt:lpstr>'Bieu10-KH'!Print_Titles</vt:lpstr>
      <vt:lpstr>'PL01A thực hiện'!Print_Titles</vt:lpstr>
      <vt:lpstr>'PL02 Ctiep'!Print_Titles</vt:lpstr>
      <vt:lpstr>'PL04 mới'!Print_Titles</vt:lpstr>
      <vt:lpstr>'PL05 da thu hồi'!Print_Titles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dc:creator>
  <cp:lastModifiedBy>ACER</cp:lastModifiedBy>
  <cp:lastPrinted>2024-02-26T08:43:33Z</cp:lastPrinted>
  <dcterms:created xsi:type="dcterms:W3CDTF">2021-03-24T09:27:56Z</dcterms:created>
  <dcterms:modified xsi:type="dcterms:W3CDTF">2024-02-28T02:48:54Z</dcterms:modified>
</cp:coreProperties>
</file>